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naumankhan/Downloads/"/>
    </mc:Choice>
  </mc:AlternateContent>
  <xr:revisionPtr revIDLastSave="0" documentId="8_{BF315CA6-C601-9245-866D-9CEA1EDB43C7}" xr6:coauthVersionLast="47" xr6:coauthVersionMax="47" xr10:uidLastSave="{00000000-0000-0000-0000-000000000000}"/>
  <bookViews>
    <workbookView xWindow="0" yWindow="600" windowWidth="26240" windowHeight="16360" xr2:uid="{00000000-000D-0000-FFFF-FFFF00000000}"/>
  </bookViews>
  <sheets>
    <sheet name="Audi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7" i="1" l="1" a="1"/>
  <c r="I87" i="1" s="1"/>
  <c r="I82" i="1" a="1"/>
  <c r="I82" i="1" s="1"/>
  <c r="I77" i="1" a="1"/>
  <c r="I77" i="1" s="1"/>
  <c r="I72" i="1" a="1"/>
  <c r="I72" i="1" s="1"/>
  <c r="I67" i="1" a="1"/>
  <c r="I67" i="1" s="1"/>
  <c r="I62" i="1" a="1"/>
  <c r="I62" i="1" s="1"/>
  <c r="I57" i="1" a="1"/>
  <c r="I57" i="1" s="1"/>
  <c r="I52" i="1" a="1"/>
  <c r="I52" i="1" s="1"/>
  <c r="I47" i="1" a="1"/>
  <c r="I47" i="1" s="1"/>
  <c r="I42" i="1" l="1" a="1"/>
  <c r="I42" i="1" s="1"/>
  <c r="I37" i="1" a="1"/>
  <c r="I37" i="1" s="1"/>
  <c r="I32" i="1" a="1"/>
  <c r="I32" i="1" s="1"/>
  <c r="I27" i="1" a="1"/>
  <c r="I27" i="1" s="1"/>
  <c r="I22" i="1" a="1"/>
  <c r="I22" i="1" s="1"/>
  <c r="I17" i="1" a="1"/>
  <c r="I17" i="1" s="1"/>
  <c r="I12" i="1" a="1"/>
  <c r="I12" i="1" s="1"/>
  <c r="I7" i="1" a="1"/>
  <c r="I7" i="1" s="1"/>
  <c r="J4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<sst xmlns="http://schemas.openxmlformats.org/spreadsheetml/2006/main" count="528" uniqueCount="363">
  <si>
    <t>Category</t>
  </si>
  <si>
    <t>Question</t>
  </si>
  <si>
    <t>Option 1</t>
  </si>
  <si>
    <t>Option 2</t>
  </si>
  <si>
    <t>Option 3</t>
  </si>
  <si>
    <t>Option 4</t>
  </si>
  <si>
    <t>Strategic Planning</t>
  </si>
  <si>
    <t>Goal Setting &amp; Alignment</t>
  </si>
  <si>
    <t>Performance Measurement &amp; KPIs</t>
  </si>
  <si>
    <t>Execution Visibility &amp; Dashboards</t>
  </si>
  <si>
    <t>Ownership &amp; Accountability</t>
  </si>
  <si>
    <t>Collaboration &amp; Culture</t>
  </si>
  <si>
    <t>Agility &amp; Adaptability</t>
  </si>
  <si>
    <t>Technology &amp; Tooling</t>
  </si>
  <si>
    <t>Does your organization have a documented strategic plan?</t>
  </si>
  <si>
    <t>How often is your strategic plan reviewed?</t>
  </si>
  <si>
    <t>Are strategic goals clearly tied to the company’s mission and vision?</t>
  </si>
  <si>
    <t>Do you have a defined strategic planning cycle?</t>
  </si>
  <si>
    <t>Who is involved in the strategic planning process?</t>
  </si>
  <si>
    <t>Are individual and team goals aligned with company strategy?</t>
  </si>
  <si>
    <t>How are goals tracked within your organization?</t>
  </si>
  <si>
    <t>Are goals shared and visible across teams?</t>
  </si>
  <si>
    <t>Do managers review team goals regularly?</t>
  </si>
  <si>
    <t>Are goals updated based on performance?</t>
  </si>
  <si>
    <t>Do all goals have associated KPIs?</t>
  </si>
  <si>
    <t>How are KPIs monitored?</t>
  </si>
  <si>
    <t>Are KPIs reviewed during strategic meetings?</t>
  </si>
  <si>
    <t>Do you set targets for your KPIs?</t>
  </si>
  <si>
    <t>How confident are you in the accuracy of your KPI data?</t>
  </si>
  <si>
    <t>Is strategic execution progress visible across the organization?</t>
  </si>
  <si>
    <t>Do you use dashboards to track progress?</t>
  </si>
  <si>
    <t>Are dashboards updated automatically?</t>
  </si>
  <si>
    <t>Are dashboards customizable by role/team?</t>
  </si>
  <si>
    <t>Do dashboards include strategic and operational metrics?</t>
  </si>
  <si>
    <t>Are goals assigned to specific owners?</t>
  </si>
  <si>
    <t>Do owners regularly update their progress?</t>
  </si>
  <si>
    <t>Is ownership linked to performance evaluations?</t>
  </si>
  <si>
    <t>Can leadership view accountability across the org?</t>
  </si>
  <si>
    <t>Is there a process to escalate delayed objectives?</t>
  </si>
  <si>
    <t>Are teams encouraged to collaborate on strategic goals?</t>
  </si>
  <si>
    <t>How often do teams meet to review strategic progress?</t>
  </si>
  <si>
    <t>Do team members understand how their work supports strategy?</t>
  </si>
  <si>
    <t>Are strategy updates communicated effectively?</t>
  </si>
  <si>
    <t>Are wins and progress toward strategy celebrated?</t>
  </si>
  <si>
    <t>How easily can your teams pivot on goals?</t>
  </si>
  <si>
    <t>Do you have a process for re-prioritizing initiatives?</t>
  </si>
  <si>
    <t>Can KPIs be updated in response to changes?</t>
  </si>
  <si>
    <t>Is your strategy flexible to external changes?</t>
  </si>
  <si>
    <t>Are experiments or pilot projects part of your strategy?</t>
  </si>
  <si>
    <t>How do you currently manage strategic planning?</t>
  </si>
  <si>
    <t>Is your strategic data centralized?</t>
  </si>
  <si>
    <t>Do you integrate your strategy with business tools (e.g., BI, CRM)?</t>
  </si>
  <si>
    <t>How difficult is it to generate a strategy progress report?</t>
  </si>
  <si>
    <t>Would consolidating all strategy tools improve your execution?</t>
  </si>
  <si>
    <t>No documented plan</t>
  </si>
  <si>
    <t>Rarely or never</t>
  </si>
  <si>
    <t>No clear connection</t>
  </si>
  <si>
    <t>No cycle defined</t>
  </si>
  <si>
    <t>Only senior leadership</t>
  </si>
  <si>
    <t>No alignment</t>
  </si>
  <si>
    <t>Not tracked</t>
  </si>
  <si>
    <t>Not shared</t>
  </si>
  <si>
    <t>No, goals remain static</t>
  </si>
  <si>
    <t>No KPIs defined</t>
  </si>
  <si>
    <t>Not monitored</t>
  </si>
  <si>
    <t>Rarely</t>
  </si>
  <si>
    <t>No targets set</t>
  </si>
  <si>
    <t>Not confident</t>
  </si>
  <si>
    <t>Not visible</t>
  </si>
  <si>
    <t>No dashboards used</t>
  </si>
  <si>
    <t>Updated manually</t>
  </si>
  <si>
    <t>No customization</t>
  </si>
  <si>
    <t>Operational only</t>
  </si>
  <si>
    <t>No clear ownership</t>
  </si>
  <si>
    <t>Never</t>
  </si>
  <si>
    <t>Not linked</t>
  </si>
  <si>
    <t>No visibility</t>
  </si>
  <si>
    <t>No process</t>
  </si>
  <si>
    <t>Not encouraged</t>
  </si>
  <si>
    <t>Not at all</t>
  </si>
  <si>
    <t>Rarely communicated</t>
  </si>
  <si>
    <t>Not celebrated</t>
  </si>
  <si>
    <t>Very difficult</t>
  </si>
  <si>
    <t>Email and meetings</t>
  </si>
  <si>
    <t>Scattered across systems</t>
  </si>
  <si>
    <t>No integration</t>
  </si>
  <si>
    <t>Not sure</t>
  </si>
  <si>
    <t>Informal or outdated plan</t>
  </si>
  <si>
    <t>Annually</t>
  </si>
  <si>
    <t>Loose or assumed connection</t>
  </si>
  <si>
    <t>Annual planning only</t>
  </si>
  <si>
    <t>Leadership and select managers</t>
  </si>
  <si>
    <t>Occasional alignment</t>
  </si>
  <si>
    <t>Tracked manually in spreadsheets</t>
  </si>
  <si>
    <t>Visible to managers only</t>
  </si>
  <si>
    <t>Occasionally updated</t>
  </si>
  <si>
    <t>Some goals have KPIs</t>
  </si>
  <si>
    <t>Manually tracked</t>
  </si>
  <si>
    <t>Occasionally</t>
  </si>
  <si>
    <t>Some targets defined</t>
  </si>
  <si>
    <t>Somewhat confident</t>
  </si>
  <si>
    <t>Only to leadership</t>
  </si>
  <si>
    <t>Basic dashboards exist</t>
  </si>
  <si>
    <t>Partially automated</t>
  </si>
  <si>
    <t>Limited customization</t>
  </si>
  <si>
    <t>Mostly operational</t>
  </si>
  <si>
    <t>Implied ownership</t>
  </si>
  <si>
    <t>Indirectly linked</t>
  </si>
  <si>
    <t>Limited visibility</t>
  </si>
  <si>
    <t>Ad hoc process</t>
  </si>
  <si>
    <t>Occasionally encouraged</t>
  </si>
  <si>
    <t>Once or twice a year</t>
  </si>
  <si>
    <t>Vaguely</t>
  </si>
  <si>
    <t>Occasionally via email</t>
  </si>
  <si>
    <t>Only major milestones</t>
  </si>
  <si>
    <t>Only with leadership approval</t>
  </si>
  <si>
    <t>Informal discussions</t>
  </si>
  <si>
    <t>Somewhat reactive</t>
  </si>
  <si>
    <t>Spreadsheets and documents</t>
  </si>
  <si>
    <t>Partially centralized</t>
  </si>
  <si>
    <t>Minimal integration</t>
  </si>
  <si>
    <t>Time-consuming</t>
  </si>
  <si>
    <t>Maybe</t>
  </si>
  <si>
    <t>Documented but not widely shared</t>
  </si>
  <si>
    <t>Quarterly</t>
  </si>
  <si>
    <t>Some connection, not explicit</t>
  </si>
  <si>
    <t>Quarterly planning with reviews</t>
  </si>
  <si>
    <t>Cross-functional input is considered</t>
  </si>
  <si>
    <t>Mostly aligned</t>
  </si>
  <si>
    <t>Tracked inconsistently in various tools</t>
  </si>
  <si>
    <t>Visible to departments</t>
  </si>
  <si>
    <t>Updated during major reviews</t>
  </si>
  <si>
    <t>Most goals have KPIs</t>
  </si>
  <si>
    <t>Tracked with dashboards</t>
  </si>
  <si>
    <t>Most of the time</t>
  </si>
  <si>
    <t>Most KPIs have targets</t>
  </si>
  <si>
    <t>Mostly accurate</t>
  </si>
  <si>
    <t>Partially visible to teams</t>
  </si>
  <si>
    <t>Functional but siloed dashboards</t>
  </si>
  <si>
    <t>Mostly automated</t>
  </si>
  <si>
    <t>Custom views available</t>
  </si>
  <si>
    <t>Mix of strategic and operational</t>
  </si>
  <si>
    <t>Assigned to teams</t>
  </si>
  <si>
    <t>Only during reviews</t>
  </si>
  <si>
    <t>Sometimes linked</t>
  </si>
  <si>
    <t>Available on request</t>
  </si>
  <si>
    <t>Formal but inconsistently applied</t>
  </si>
  <si>
    <t>Often collaborate</t>
  </si>
  <si>
    <t>Mostly</t>
  </si>
  <si>
    <t>Through formal channels</t>
  </si>
  <si>
    <t>Occasional recognition</t>
  </si>
  <si>
    <t>Possible during reviews</t>
  </si>
  <si>
    <t>Formal quarterly review</t>
  </si>
  <si>
    <t>With effort</t>
  </si>
  <si>
    <t>Flexible but slow</t>
  </si>
  <si>
    <t>Multiple unconnected tools</t>
  </si>
  <si>
    <t>Mostly centralized</t>
  </si>
  <si>
    <t>Some integration</t>
  </si>
  <si>
    <t>Requires some effort</t>
  </si>
  <si>
    <t>Likely</t>
  </si>
  <si>
    <t>Well-documented and shared organization-wide</t>
  </si>
  <si>
    <t>Monthly or dynamically</t>
  </si>
  <si>
    <t>Strong, clear alignment</t>
  </si>
  <si>
    <t>Continuous planning and review cycle</t>
  </si>
  <si>
    <t>Company-wide involvement encouraged</t>
  </si>
  <si>
    <t>Fully aligned and documented</t>
  </si>
  <si>
    <t>Tracked centrally in a single platform</t>
  </si>
  <si>
    <t>Visible across the entire organization</t>
  </si>
  <si>
    <t>Monthly or more frequently</t>
  </si>
  <si>
    <t>Updated dynamically based on data</t>
  </si>
  <si>
    <t>All goals have relevant KPIs</t>
  </si>
  <si>
    <t>Automatically updated from data sources</t>
  </si>
  <si>
    <t>Always</t>
  </si>
  <si>
    <t>All KPIs have SMART targets</t>
  </si>
  <si>
    <t>Very confident and validated</t>
  </si>
  <si>
    <t>Fully transparent</t>
  </si>
  <si>
    <t>Integrated, real-time dashboards</t>
  </si>
  <si>
    <t>Fully automated from live data</t>
  </si>
  <si>
    <t>Fully customizable per user/team</t>
  </si>
  <si>
    <t>Balanced and integrated metrics</t>
  </si>
  <si>
    <t>Clear individual ownership</t>
  </si>
  <si>
    <t>Regularly and consistently</t>
  </si>
  <si>
    <t>Directly tied to evaluations</t>
  </si>
  <si>
    <t>Full visibility through dashboards</t>
  </si>
  <si>
    <t>Defined and consistently followed</t>
  </si>
  <si>
    <t>Collaboration is a core part of culture</t>
  </si>
  <si>
    <t>Monthly or bi-weekly</t>
  </si>
  <si>
    <t>Clearly understand their impact</t>
  </si>
  <si>
    <t>Transparent and multi-channel updates</t>
  </si>
  <si>
    <t>Celebrated regularly and publicly</t>
  </si>
  <si>
    <t>Quickly and autonomously</t>
  </si>
  <si>
    <t>Ongoing agile review process</t>
  </si>
  <si>
    <t>Easily and quickly</t>
  </si>
  <si>
    <t>Highly adaptive</t>
  </si>
  <si>
    <t>Frequently and encouraged</t>
  </si>
  <si>
    <t>Integrated strategic management platform</t>
  </si>
  <si>
    <t>Fully centralized</t>
  </si>
  <si>
    <t>Fully integrated and automated</t>
  </si>
  <si>
    <t>One-click and real-time</t>
  </si>
  <si>
    <t>Definitely</t>
  </si>
  <si>
    <t>Answer</t>
  </si>
  <si>
    <t>Section Score</t>
  </si>
  <si>
    <t>Total Score</t>
  </si>
  <si>
    <t>Company name</t>
  </si>
  <si>
    <t>Assessment Date</t>
  </si>
  <si>
    <t>Assessor's name</t>
  </si>
  <si>
    <t>enter your company name</t>
  </si>
  <si>
    <t>enter your name</t>
  </si>
  <si>
    <t>Comment</t>
  </si>
  <si>
    <t>enter date</t>
  </si>
  <si>
    <t>Fill all yellow boxes. Answer with the most relevant mutiple-choice option 1, 2, 3 or 4 for each question.</t>
  </si>
  <si>
    <r>
      <t xml:space="preserve">Please complete the sheet and email it to </t>
    </r>
    <r>
      <rPr>
        <b/>
        <sz val="14"/>
        <color rgb="FF0070C0"/>
        <rFont val="Calibri (Body)"/>
      </rPr>
      <t>audit@kpi.management</t>
    </r>
    <r>
      <rPr>
        <sz val="14"/>
        <color theme="1"/>
        <rFont val="Calibri"/>
        <family val="2"/>
        <scheme val="minor"/>
      </rPr>
      <t xml:space="preserve"> to arrange a free session with our strategy consultants.</t>
    </r>
  </si>
  <si>
    <t>Risk Management</t>
  </si>
  <si>
    <t>Do you have a risk management framework linked to strategy?</t>
  </si>
  <si>
    <t>No framework</t>
  </si>
  <si>
    <t>Informal process</t>
  </si>
  <si>
    <t>Documented but limited</t>
  </si>
  <si>
    <t>Fully integrated and documented</t>
  </si>
  <si>
    <t>Are risks regularly reviewed and updated?</t>
  </si>
  <si>
    <t>Continuously</t>
  </si>
  <si>
    <t>Are mitigation plans in place for strategic risks?</t>
  </si>
  <si>
    <t>No</t>
  </si>
  <si>
    <t>Some plans exist</t>
  </si>
  <si>
    <t>Most risks addressed</t>
  </si>
  <si>
    <t>Comprehensive and regularly updated</t>
  </si>
  <si>
    <t>Are risk responsibilities assigned to individuals?</t>
  </si>
  <si>
    <t>Not assigned</t>
  </si>
  <si>
    <t>Implied</t>
  </si>
  <si>
    <t>Clearly assigned per individual</t>
  </si>
  <si>
    <t>Is risk reporting integrated into dashboards?</t>
  </si>
  <si>
    <t>Not reported</t>
  </si>
  <si>
    <t>Only on request</t>
  </si>
  <si>
    <t>Partial reporting</t>
  </si>
  <si>
    <t>Fully integrated with live dashboards</t>
  </si>
  <si>
    <t>Communication</t>
  </si>
  <si>
    <t>Are strategic objectives communicated organization-wide?</t>
  </si>
  <si>
    <t>Only to managers</t>
  </si>
  <si>
    <t>Partially shared</t>
  </si>
  <si>
    <t>Fully shared and visible</t>
  </si>
  <si>
    <t>Do employees receive updates on progress regularly?</t>
  </si>
  <si>
    <t>Monthly or more often</t>
  </si>
  <si>
    <t>Are updates tailored to different roles?</t>
  </si>
  <si>
    <t>Limited</t>
  </si>
  <si>
    <t>Some customization</t>
  </si>
  <si>
    <t>Fully customized per role/team</t>
  </si>
  <si>
    <t>Is there feedback on strategy from employees?</t>
  </si>
  <si>
    <t>Not collected</t>
  </si>
  <si>
    <t>Informal feedback</t>
  </si>
  <si>
    <t>Some structured feedback</t>
  </si>
  <si>
    <t>Regular structured feedback used in decisions</t>
  </si>
  <si>
    <t>Are strategic wins communicated across the org?</t>
  </si>
  <si>
    <t>Major milestones only</t>
  </si>
  <si>
    <t>Celebrated broadly and frequently</t>
  </si>
  <si>
    <t>Learning &amp; Development</t>
  </si>
  <si>
    <t>Are employees trained on strategic goals?</t>
  </si>
  <si>
    <t>No training</t>
  </si>
  <si>
    <t>Occasional training</t>
  </si>
  <si>
    <t>Training available</t>
  </si>
  <si>
    <t>Regular, structured, role-specific training</t>
  </si>
  <si>
    <t>Are lessons learned from strategy execution captured?</t>
  </si>
  <si>
    <t>Informally</t>
  </si>
  <si>
    <t>Some lessons documented</t>
  </si>
  <si>
    <t>Systematically captured and shared</t>
  </si>
  <si>
    <t>Are best practices shared across teams?</t>
  </si>
  <si>
    <t>Sometimes</t>
  </si>
  <si>
    <t>Regularly and actively shared</t>
  </si>
  <si>
    <t>Is strategy knowledge part of onboarding?</t>
  </si>
  <si>
    <t>Not included</t>
  </si>
  <si>
    <t>Limited overview</t>
  </si>
  <si>
    <t>Covered in part</t>
  </si>
  <si>
    <t>Fully integrated into onboarding</t>
  </si>
  <si>
    <t>Are employees encouraged to upskill for strategic impact?</t>
  </si>
  <si>
    <t>Rarely encouraged</t>
  </si>
  <si>
    <t>Sometimes encouraged</t>
  </si>
  <si>
    <t>Actively encouraged and rewarded</t>
  </si>
  <si>
    <t>Customer Focus</t>
  </si>
  <si>
    <t>Are strategic goals aligned with customer needs?</t>
  </si>
  <si>
    <t>Not aligned</t>
  </si>
  <si>
    <t>Partially aligned</t>
  </si>
  <si>
    <t>Is customer feedback integrated into strategy?</t>
  </si>
  <si>
    <t>Some feedback considered</t>
  </si>
  <si>
    <t>Systematically integrated</t>
  </si>
  <si>
    <t>Are KPIs related to customer outcomes?</t>
  </si>
  <si>
    <t>None</t>
  </si>
  <si>
    <t>Some</t>
  </si>
  <si>
    <t>Most</t>
  </si>
  <si>
    <t>All relevant KPIs included</t>
  </si>
  <si>
    <t>Is strategy reviewed with customer impact in mind?</t>
  </si>
  <si>
    <t>Do teams understand how their work affects customers?</t>
  </si>
  <si>
    <t>Clearly</t>
  </si>
  <si>
    <t>Innovation</t>
  </si>
  <si>
    <t>Are innovative ideas part of strategic objectives?</t>
  </si>
  <si>
    <t>Frequently and systematically</t>
  </si>
  <si>
    <t>Is there a structured process for testing new ideas?</t>
  </si>
  <si>
    <t>Informal</t>
  </si>
  <si>
    <t>Somewhat structured</t>
  </si>
  <si>
    <t>Fully structured and tracked</t>
  </si>
  <si>
    <t>Are resources allocated for innovation initiatives?</t>
  </si>
  <si>
    <t>Minimal</t>
  </si>
  <si>
    <t>Partial</t>
  </si>
  <si>
    <t>Sufficient and consistent</t>
  </si>
  <si>
    <t>Are successful innovations scaled across the org?</t>
  </si>
  <si>
    <t>Systematically and quickly</t>
  </si>
  <si>
    <t>Is failure treated as a learning opportunity?</t>
  </si>
  <si>
    <t>Regularly encouraged and shared</t>
  </si>
  <si>
    <t>Sustainability &amp; ESG</t>
  </si>
  <si>
    <t>Are sustainability goals included in strategy?</t>
  </si>
  <si>
    <t>Some goals</t>
  </si>
  <si>
    <t>Fully integrated</t>
  </si>
  <si>
    <t>Are ESG KPIs tracked and reported?</t>
  </si>
  <si>
    <t>Minimal tracking</t>
  </si>
  <si>
    <t>Partially tracked</t>
  </si>
  <si>
    <t>Fully tracked and reported</t>
  </si>
  <si>
    <t>Is sustainability considered in decision-making?</t>
  </si>
  <si>
    <t>Do employees understand sustainability objectives?</t>
  </si>
  <si>
    <t>Fully</t>
  </si>
  <si>
    <t>Are external stakeholders considered in strategy?</t>
  </si>
  <si>
    <t>Consistently and systematically</t>
  </si>
  <si>
    <t>Change Management</t>
  </si>
  <si>
    <t>Is there a structured process for implementing strategic changes?</t>
  </si>
  <si>
    <t>Partially structured</t>
  </si>
  <si>
    <t>Fully structured and monitored</t>
  </si>
  <si>
    <t>Are employees prepared for changes in strategy?</t>
  </si>
  <si>
    <t>Minimal preparation</t>
  </si>
  <si>
    <t>Some preparation</t>
  </si>
  <si>
    <t>Fully prepared</t>
  </si>
  <si>
    <t>Are change impacts measured and monitored?</t>
  </si>
  <si>
    <t>Are leaders trained in change management?</t>
  </si>
  <si>
    <t>Some leaders</t>
  </si>
  <si>
    <t>Most leaders</t>
  </si>
  <si>
    <t>All relevant leaders</t>
  </si>
  <si>
    <t>Are obstacles to change actively addressed?</t>
  </si>
  <si>
    <t>Not addressed</t>
  </si>
  <si>
    <t>Mostly addressed</t>
  </si>
  <si>
    <t>Fully addressed and monitored</t>
  </si>
  <si>
    <t>Decision Making</t>
  </si>
  <si>
    <t>Are strategic decisions data-driven?</t>
  </si>
  <si>
    <t>Partially</t>
  </si>
  <si>
    <t>Are decisions aligned with long-term strategy?</t>
  </si>
  <si>
    <t>Are trade-offs between goals clearly evaluated?</t>
  </si>
  <si>
    <t>Not evaluated</t>
  </si>
  <si>
    <t>Limited evaluation</t>
  </si>
  <si>
    <t>Mostly considered</t>
  </si>
  <si>
    <t>Fully evaluated and documented</t>
  </si>
  <si>
    <t>Are decisions transparent across the organization?</t>
  </si>
  <si>
    <t>Not transparent</t>
  </si>
  <si>
    <t>Some transparency</t>
  </si>
  <si>
    <t>Partially transparent</t>
  </si>
  <si>
    <t>Are lessons from past decisions applied?</t>
  </si>
  <si>
    <t>Often</t>
  </si>
  <si>
    <t>Always systematically</t>
  </si>
  <si>
    <t>Organizational Structure</t>
  </si>
  <si>
    <t>Is your org structure aligned with strategy?</t>
  </si>
  <si>
    <t>Fully aligned</t>
  </si>
  <si>
    <t>Are roles and responsibilities clearly defined?</t>
  </si>
  <si>
    <t>Not clear</t>
  </si>
  <si>
    <t>Somewhat clear</t>
  </si>
  <si>
    <t>Mostly clear</t>
  </si>
  <si>
    <t>Fully clear</t>
  </si>
  <si>
    <t>Does the structure enable cross-functional collaboration?</t>
  </si>
  <si>
    <t>Is there accountability for strategic objectives at all levels?</t>
  </si>
  <si>
    <t>Are reporting lines supportive of strategy execution?</t>
  </si>
  <si>
    <t>Somewhat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</si>
</sst>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14"/>
      <color theme="1" tint="0.34998626667073579"/>
      <name val="Calibri"/>
      <family val="2"/>
      <scheme val="minor"/>
    </font>
    <font>
      <sz val="28"/>
      <color theme="1"/>
      <name val="Calibri"/>
      <family val="2"/>
      <scheme val="minor"/>
    </font>
    <font>
      <b/>
      <i/>
      <sz val="14"/>
      <color theme="0" tint="-0.34998626667073579"/>
      <name val="Calibri"/>
      <family val="2"/>
      <scheme val="minor"/>
    </font>
    <font>
      <i/>
      <sz val="14"/>
      <color theme="0" tint="-0.34998626667073579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rgb="FF0070C0"/>
      <name val="Calibri (Body)"/>
    </font>
    <font>
      <sz val="14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00B050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5E86F"/>
        <bgColor indexed="64"/>
      </patternFill>
    </fill>
    <fill>
      <patternFill patternType="solid">
        <fgColor theme="1" tint="0.34998626667073579"/>
        <bgColor theme="4"/>
      </patternFill>
    </fill>
    <fill>
      <patternFill patternType="solid">
        <fgColor theme="1"/>
        <bgColor theme="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auto="1"/>
      </left>
      <right/>
      <top/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ck">
        <color theme="0" tint="-0.1499984740745262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ck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indexed="64"/>
      </bottom>
      <diagonal/>
    </border>
    <border>
      <left style="thin">
        <color theme="0" tint="-0.14999847407452621"/>
      </left>
      <right style="thick">
        <color theme="0" tint="-0.14999847407452621"/>
      </right>
      <top style="thin">
        <color theme="0" tint="-0.14999847407452621"/>
      </top>
      <bottom style="thin">
        <color indexed="64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indexed="64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thick">
        <color theme="0" tint="-0.14999847407452621"/>
      </right>
      <top style="thin">
        <color indexed="64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indexed="64"/>
      </top>
      <bottom style="thin">
        <color theme="0" tint="-0.14999847407452621"/>
      </bottom>
      <diagonal/>
    </border>
    <border>
      <left/>
      <right style="thick">
        <color theme="0"/>
      </right>
      <top style="thick">
        <color theme="0"/>
      </top>
      <bottom style="thin">
        <color theme="0" tint="-4.9989318521683403E-2"/>
      </bottom>
      <diagonal/>
    </border>
    <border>
      <left/>
      <right style="thick">
        <color theme="0"/>
      </right>
      <top/>
      <bottom/>
      <diagonal/>
    </border>
    <border>
      <left/>
      <right style="thick">
        <color theme="0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ck">
        <color theme="0"/>
      </right>
      <top/>
      <bottom style="thin">
        <color indexed="64"/>
      </bottom>
      <diagonal/>
    </border>
    <border>
      <left/>
      <right style="thick">
        <color theme="0"/>
      </right>
      <top style="thin">
        <color indexed="64"/>
      </top>
      <bottom style="thin">
        <color theme="0" tint="-4.9989318521683403E-2"/>
      </bottom>
      <diagonal/>
    </border>
    <border>
      <left/>
      <right style="thick">
        <color theme="0"/>
      </right>
      <top style="thin">
        <color theme="0" tint="-4.9989318521683403E-2"/>
      </top>
      <bottom/>
      <diagonal/>
    </border>
    <border>
      <left/>
      <right style="thick">
        <color theme="0"/>
      </right>
      <top style="thin">
        <color theme="0" tint="-4.9989318521683403E-2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4.9989318521683403E-2"/>
      </right>
      <top style="thin">
        <color auto="1"/>
      </top>
      <bottom/>
      <diagonal/>
    </border>
    <border>
      <left style="thin">
        <color theme="0" tint="-0.14999847407452621"/>
      </left>
      <right style="thin">
        <color theme="0" tint="-4.9989318521683403E-2"/>
      </right>
      <top/>
      <bottom/>
      <diagonal/>
    </border>
    <border>
      <left style="thin">
        <color theme="0" tint="-0.14999847407452621"/>
      </left>
      <right style="thin">
        <color theme="0" tint="-4.9989318521683403E-2"/>
      </right>
      <top/>
      <bottom style="thin">
        <color indexed="64"/>
      </bottom>
      <diagonal/>
    </border>
    <border>
      <left style="thick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ck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71">
    <xf numFmtId="0" fontId="0" fillId="0" borderId="0" xfId="0"/>
    <xf numFmtId="0" fontId="2" fillId="2" borderId="2" xfId="0" applyFont="1" applyFill="1" applyBorder="1" applyAlignment="1">
      <alignment horizontal="center" vertical="center" wrapText="1"/>
    </xf>
    <xf numFmtId="0" fontId="3" fillId="0" borderId="5" xfId="0" applyFont="1" applyBorder="1"/>
    <xf numFmtId="0" fontId="2" fillId="6" borderId="2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 wrapText="1"/>
    </xf>
    <xf numFmtId="0" fontId="10" fillId="0" borderId="0" xfId="0" applyFont="1"/>
    <xf numFmtId="0" fontId="5" fillId="5" borderId="8" xfId="0" applyFont="1" applyFill="1" applyBorder="1" applyAlignment="1">
      <alignment horizontal="center" vertical="center" wrapText="1"/>
    </xf>
    <xf numFmtId="9" fontId="9" fillId="3" borderId="0" xfId="0" applyNumberFormat="1" applyFont="1" applyFill="1" applyAlignment="1">
      <alignment horizontal="center" vertical="center"/>
    </xf>
    <xf numFmtId="0" fontId="11" fillId="4" borderId="2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/>
    </xf>
    <xf numFmtId="0" fontId="6" fillId="10" borderId="6" xfId="0" applyFont="1" applyFill="1" applyBorder="1" applyAlignment="1">
      <alignment horizontal="center" vertical="center"/>
    </xf>
    <xf numFmtId="0" fontId="6" fillId="10" borderId="3" xfId="0" applyFont="1" applyFill="1" applyBorder="1" applyAlignment="1">
      <alignment horizontal="center" vertical="center"/>
    </xf>
    <xf numFmtId="0" fontId="7" fillId="14" borderId="9" xfId="0" applyFont="1" applyFill="1" applyBorder="1" applyAlignment="1">
      <alignment horizontal="center" vertical="center" wrapText="1"/>
    </xf>
    <xf numFmtId="0" fontId="12" fillId="13" borderId="4" xfId="0" applyFont="1" applyFill="1" applyBorder="1" applyAlignment="1">
      <alignment horizontal="center" vertical="center" wrapText="1"/>
    </xf>
    <xf numFmtId="0" fontId="0" fillId="9" borderId="0" xfId="0" applyFill="1"/>
    <xf numFmtId="0" fontId="3" fillId="9" borderId="5" xfId="0" applyFont="1" applyFill="1" applyBorder="1"/>
    <xf numFmtId="0" fontId="10" fillId="9" borderId="0" xfId="0" applyFont="1" applyFill="1"/>
    <xf numFmtId="0" fontId="14" fillId="13" borderId="0" xfId="0" applyFont="1" applyFill="1" applyAlignment="1">
      <alignment vertical="center"/>
    </xf>
    <xf numFmtId="0" fontId="8" fillId="15" borderId="0" xfId="0" applyFont="1" applyFill="1" applyAlignment="1">
      <alignment horizontal="center" vertical="center" wrapText="1"/>
    </xf>
    <xf numFmtId="0" fontId="8" fillId="12" borderId="0" xfId="0" applyFont="1" applyFill="1" applyAlignment="1">
      <alignment horizontal="center" vertical="center" wrapText="1"/>
    </xf>
    <xf numFmtId="0" fontId="8" fillId="9" borderId="0" xfId="0" applyFont="1" applyFill="1" applyAlignment="1">
      <alignment horizontal="center" vertical="center" wrapText="1"/>
    </xf>
    <xf numFmtId="0" fontId="11" fillId="11" borderId="2" xfId="0" applyFont="1" applyFill="1" applyBorder="1" applyAlignment="1">
      <alignment horizontal="center" vertical="center" wrapText="1"/>
    </xf>
    <xf numFmtId="0" fontId="6" fillId="10" borderId="10" xfId="0" applyFont="1" applyFill="1" applyBorder="1" applyAlignment="1">
      <alignment horizontal="center" vertical="center"/>
    </xf>
    <xf numFmtId="0" fontId="13" fillId="13" borderId="0" xfId="0" applyFont="1" applyFill="1" applyAlignment="1">
      <alignment horizontal="left" vertical="center"/>
    </xf>
    <xf numFmtId="0" fontId="3" fillId="9" borderId="0" xfId="0" applyFont="1" applyFill="1"/>
    <xf numFmtId="0" fontId="0" fillId="6" borderId="0" xfId="0" applyFill="1"/>
    <xf numFmtId="0" fontId="3" fillId="6" borderId="0" xfId="0" applyFont="1" applyFill="1"/>
    <xf numFmtId="0" fontId="10" fillId="6" borderId="0" xfId="0" applyFont="1" applyFill="1"/>
    <xf numFmtId="0" fontId="11" fillId="4" borderId="11" xfId="0" applyFont="1" applyFill="1" applyBorder="1" applyAlignment="1">
      <alignment horizontal="center" vertical="center" wrapText="1"/>
    </xf>
    <xf numFmtId="0" fontId="5" fillId="5" borderId="12" xfId="0" applyFont="1" applyFill="1" applyBorder="1" applyAlignment="1">
      <alignment horizontal="center" vertical="center" wrapText="1"/>
    </xf>
    <xf numFmtId="0" fontId="2" fillId="8" borderId="13" xfId="0" applyFont="1" applyFill="1" applyBorder="1" applyAlignment="1">
      <alignment horizontal="center" vertical="center" wrapText="1"/>
    </xf>
    <xf numFmtId="0" fontId="2" fillId="7" borderId="11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 vertical="center" wrapText="1"/>
    </xf>
    <xf numFmtId="0" fontId="12" fillId="13" borderId="14" xfId="0" applyFont="1" applyFill="1" applyBorder="1" applyAlignment="1">
      <alignment horizontal="center" vertical="center" wrapText="1"/>
    </xf>
    <xf numFmtId="0" fontId="11" fillId="11" borderId="15" xfId="0" applyFont="1" applyFill="1" applyBorder="1" applyAlignment="1">
      <alignment horizontal="center" vertical="center" wrapText="1"/>
    </xf>
    <xf numFmtId="0" fontId="5" fillId="5" borderId="16" xfId="0" applyFont="1" applyFill="1" applyBorder="1" applyAlignment="1">
      <alignment horizontal="center" vertical="center" wrapText="1"/>
    </xf>
    <xf numFmtId="0" fontId="2" fillId="8" borderId="17" xfId="0" applyFont="1" applyFill="1" applyBorder="1" applyAlignment="1">
      <alignment horizontal="center" vertical="center" wrapText="1"/>
    </xf>
    <xf numFmtId="0" fontId="2" fillId="7" borderId="15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6" borderId="15" xfId="0" applyFont="1" applyFill="1" applyBorder="1" applyAlignment="1">
      <alignment horizontal="center" vertical="center" wrapText="1"/>
    </xf>
    <xf numFmtId="0" fontId="12" fillId="13" borderId="18" xfId="0" applyFont="1" applyFill="1" applyBorder="1" applyAlignment="1">
      <alignment horizontal="center" vertical="center" wrapText="1"/>
    </xf>
    <xf numFmtId="0" fontId="11" fillId="11" borderId="11" xfId="0" applyFont="1" applyFill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center" vertical="center" wrapText="1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17" fillId="6" borderId="0" xfId="2" applyFont="1" applyFill="1"/>
    <xf numFmtId="9" fontId="10" fillId="5" borderId="26" xfId="1" applyFont="1" applyFill="1" applyBorder="1" applyAlignment="1">
      <alignment vertical="center"/>
    </xf>
    <xf numFmtId="9" fontId="10" fillId="5" borderId="27" xfId="1" applyFont="1" applyFill="1" applyBorder="1" applyAlignment="1">
      <alignment vertical="center"/>
    </xf>
    <xf numFmtId="9" fontId="10" fillId="5" borderId="28" xfId="1" applyFont="1" applyFill="1" applyBorder="1" applyAlignment="1">
      <alignment vertical="center"/>
    </xf>
    <xf numFmtId="0" fontId="14" fillId="13" borderId="0" xfId="0" applyFont="1" applyFill="1" applyAlignment="1">
      <alignment vertical="center"/>
    </xf>
    <xf numFmtId="0" fontId="0" fillId="0" borderId="0" xfId="0" applyBorder="1"/>
    <xf numFmtId="0" fontId="5" fillId="5" borderId="4" xfId="0" applyFont="1" applyFill="1" applyBorder="1" applyAlignment="1">
      <alignment horizontal="center" vertical="center" wrapText="1"/>
    </xf>
    <xf numFmtId="0" fontId="1" fillId="8" borderId="29" xfId="0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2" fillId="13" borderId="7" xfId="0" applyFont="1" applyFill="1" applyBorder="1" applyAlignment="1">
      <alignment horizontal="center" vertical="center" wrapText="1"/>
    </xf>
    <xf numFmtId="0" fontId="11" fillId="4" borderId="30" xfId="0" applyFont="1" applyFill="1" applyBorder="1" applyAlignment="1">
      <alignment horizontal="center" vertical="center" wrapText="1"/>
    </xf>
    <xf numFmtId="0" fontId="5" fillId="5" borderId="31" xfId="0" applyFont="1" applyFill="1" applyBorder="1" applyAlignment="1">
      <alignment horizontal="center" vertical="center" wrapText="1"/>
    </xf>
    <xf numFmtId="0" fontId="1" fillId="8" borderId="32" xfId="0" applyFont="1" applyFill="1" applyBorder="1" applyAlignment="1">
      <alignment horizontal="center" vertical="center" wrapText="1"/>
    </xf>
    <xf numFmtId="0" fontId="1" fillId="7" borderId="33" xfId="0" applyFont="1" applyFill="1" applyBorder="1" applyAlignment="1">
      <alignment horizontal="center" vertical="center" wrapText="1"/>
    </xf>
    <xf numFmtId="0" fontId="1" fillId="2" borderId="33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2" fillId="13" borderId="33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Per cent" xfId="1" builtinId="5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28"/>
        <color theme="1"/>
        <name val="Calibri"/>
        <family val="2"/>
        <scheme val="minor"/>
      </font>
      <fill>
        <patternFill patternType="solid">
          <fgColor indexed="64"/>
          <bgColor rgb="FFE5E86F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ck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14999847407452621"/>
        </left>
        <right/>
        <top style="thin">
          <color theme="0" tint="-0.14999847407452621"/>
        </top>
        <bottom style="thin">
          <color theme="0" tint="-0.149998474074526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0.34998626667073579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14999847407452621"/>
        </left>
        <right style="thin">
          <color theme="0" tint="-0.14999847407452621"/>
        </right>
        <top style="thin">
          <color theme="0" tint="-0.14999847407452621"/>
        </top>
        <bottom style="thin">
          <color theme="0" tint="-0.14999847407452621"/>
        </bottom>
      </border>
    </dxf>
    <dxf>
      <border outline="0"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fill>
        <patternFill>
          <bgColor theme="1" tint="0.34998626667073579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9" defaultPivotStyle="PivotStyleLight16"/>
  <colors>
    <mruColors>
      <color rgb="FFE5E86F"/>
      <color rgb="FFEBECA6"/>
      <color rgb="FFFFF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DD7D75-C91B-584F-8443-75FD3A4BC137}" name="Table1" displayName="Table1" ref="B6:H91" totalsRowShown="0" headerRowDxfId="10" dataDxfId="8" headerRowBorderDxfId="9" tableBorderDxfId="7">
  <autoFilter ref="B6:H91" xr:uid="{11DD7D75-C91B-584F-8443-75FD3A4BC137}"/>
  <tableColumns count="7">
    <tableColumn id="1" xr3:uid="{CA4F0622-D4CA-2C48-9C5A-6A179B0D9F0D}" name="Category" dataDxfId="6"/>
    <tableColumn id="2" xr3:uid="{FF08B678-6859-C745-B45D-975574CD8504}" name="Question" dataDxfId="5"/>
    <tableColumn id="3" xr3:uid="{8DA78574-4D81-7141-A932-B7FA518B0A58}" name="Option 1" dataDxfId="4"/>
    <tableColumn id="4" xr3:uid="{61A698AF-A301-4E46-A5F6-C20ACCA34B77}" name="Option 2" dataDxfId="3"/>
    <tableColumn id="5" xr3:uid="{3A89F908-0304-1A4F-B73A-1CEAE7346067}" name="Option 3" dataDxfId="2"/>
    <tableColumn id="6" xr3:uid="{839EED43-5674-2B4A-94D7-C2A786E56701}" name="Option 4" dataDxfId="1"/>
    <tableColumn id="7" xr3:uid="{CA1D4E07-C4BF-BD4D-8130-33EC1C50F4CE}" name="Answer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hyperlink" Target="mailto:audit@kpi.management?subject=Free%20Strategy%20Audit" TargetMode="External"/><Relationship Id="rId1" Type="http://schemas.openxmlformats.org/officeDocument/2006/relationships/hyperlink" Target="mailto:audit@kpi.management?subject=Free%20Strategy%20Audi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92"/>
  <sheetViews>
    <sheetView tabSelected="1" workbookViewId="0">
      <pane ySplit="6" topLeftCell="A7" activePane="bottomLeft" state="frozenSplit"/>
      <selection pane="bottomLeft" activeCell="H7" sqref="H7:H91"/>
    </sheetView>
  </sheetViews>
  <sheetFormatPr baseColWidth="10" defaultColWidth="8.83203125" defaultRowHeight="50" customHeight="1" x14ac:dyDescent="0.2"/>
  <cols>
    <col min="1" max="1" width="1.83203125" customWidth="1"/>
    <col min="2" max="2" width="22.83203125" customWidth="1"/>
    <col min="3" max="3" width="43.1640625" style="2" customWidth="1"/>
    <col min="4" max="7" width="19" customWidth="1"/>
    <col min="8" max="8" width="19.1640625" customWidth="1"/>
    <col min="9" max="9" width="13.33203125" style="6" customWidth="1"/>
    <col min="10" max="10" width="34.5" customWidth="1"/>
    <col min="11" max="11" width="1.83203125" customWidth="1"/>
  </cols>
  <sheetData>
    <row r="1" spans="1:11" s="26" customFormat="1" ht="19" x14ac:dyDescent="0.25">
      <c r="B1" s="52" t="s">
        <v>210</v>
      </c>
      <c r="C1" s="27"/>
      <c r="I1" s="28"/>
    </row>
    <row r="2" spans="1:11" s="26" customFormat="1" ht="19" x14ac:dyDescent="0.25">
      <c r="B2" s="52" t="s">
        <v>211</v>
      </c>
      <c r="C2" s="27"/>
      <c r="I2" s="28"/>
    </row>
    <row r="3" spans="1:11" ht="13" customHeight="1" x14ac:dyDescent="0.2">
      <c r="A3" s="15"/>
      <c r="B3" s="15"/>
      <c r="C3" s="25"/>
      <c r="D3" s="15"/>
      <c r="E3" s="15"/>
      <c r="F3" s="15"/>
      <c r="G3" s="15"/>
      <c r="H3" s="15"/>
      <c r="I3" s="17"/>
      <c r="J3" s="15"/>
      <c r="K3" s="15"/>
    </row>
    <row r="4" spans="1:11" ht="50" customHeight="1" x14ac:dyDescent="0.2">
      <c r="A4" s="15"/>
      <c r="B4" s="21" t="s">
        <v>203</v>
      </c>
      <c r="C4" s="24" t="s">
        <v>206</v>
      </c>
      <c r="D4" s="21" t="s">
        <v>205</v>
      </c>
      <c r="E4" s="56" t="s">
        <v>207</v>
      </c>
      <c r="F4" s="56"/>
      <c r="G4" s="20" t="s">
        <v>204</v>
      </c>
      <c r="H4" s="18" t="s">
        <v>209</v>
      </c>
      <c r="I4" s="19" t="s">
        <v>202</v>
      </c>
      <c r="J4" s="8">
        <f>IFERROR(AVERAGEIF(I7:I46,"&lt;&gt;"),0)</f>
        <v>0</v>
      </c>
      <c r="K4" s="15"/>
    </row>
    <row r="5" spans="1:11" ht="10" customHeight="1" x14ac:dyDescent="0.2">
      <c r="A5" s="15"/>
      <c r="B5" s="15"/>
      <c r="C5" s="25"/>
      <c r="D5" s="15"/>
      <c r="E5" s="15"/>
      <c r="F5" s="15"/>
      <c r="G5" s="15"/>
      <c r="H5" s="15"/>
      <c r="I5" s="17"/>
      <c r="J5" s="15"/>
      <c r="K5" s="15"/>
    </row>
    <row r="6" spans="1:11" ht="50" customHeight="1" thickBot="1" x14ac:dyDescent="0.25">
      <c r="A6" s="15"/>
      <c r="B6" s="10" t="s">
        <v>0</v>
      </c>
      <c r="C6" s="23" t="s">
        <v>1</v>
      </c>
      <c r="D6" s="11" t="s">
        <v>2</v>
      </c>
      <c r="E6" s="10" t="s">
        <v>3</v>
      </c>
      <c r="F6" s="10" t="s">
        <v>4</v>
      </c>
      <c r="G6" s="10" t="s">
        <v>5</v>
      </c>
      <c r="H6" s="12" t="s">
        <v>200</v>
      </c>
      <c r="I6" s="13" t="s">
        <v>201</v>
      </c>
      <c r="J6" s="13" t="s">
        <v>208</v>
      </c>
      <c r="K6" s="15"/>
    </row>
    <row r="7" spans="1:11" ht="50" customHeight="1" thickTop="1" x14ac:dyDescent="0.2">
      <c r="A7" s="15"/>
      <c r="B7" s="9" t="s">
        <v>6</v>
      </c>
      <c r="C7" s="7" t="s">
        <v>14</v>
      </c>
      <c r="D7" s="5" t="s">
        <v>54</v>
      </c>
      <c r="E7" s="4" t="s">
        <v>87</v>
      </c>
      <c r="F7" s="1" t="s">
        <v>123</v>
      </c>
      <c r="G7" s="3" t="s">
        <v>160</v>
      </c>
      <c r="H7" s="14"/>
      <c r="I7" s="53" cm="1">
        <f t="array" ref="I7">IFERROR(AVERAGE(_xlfn._xlws.FILTER(H7:H11 - 1, ISNUMBER(H7:H11))), 0)/3</f>
        <v>0</v>
      </c>
      <c r="J7" s="45"/>
      <c r="K7" s="15"/>
    </row>
    <row r="8" spans="1:11" ht="50" customHeight="1" x14ac:dyDescent="0.2">
      <c r="A8" s="15"/>
      <c r="B8" s="9" t="s">
        <v>6</v>
      </c>
      <c r="C8" s="7" t="s">
        <v>15</v>
      </c>
      <c r="D8" s="5" t="s">
        <v>55</v>
      </c>
      <c r="E8" s="4" t="s">
        <v>88</v>
      </c>
      <c r="F8" s="1" t="s">
        <v>124</v>
      </c>
      <c r="G8" s="3" t="s">
        <v>161</v>
      </c>
      <c r="H8" s="14"/>
      <c r="I8" s="54"/>
      <c r="J8" s="46"/>
      <c r="K8" s="15"/>
    </row>
    <row r="9" spans="1:11" ht="50" customHeight="1" x14ac:dyDescent="0.2">
      <c r="A9" s="15"/>
      <c r="B9" s="9" t="s">
        <v>6</v>
      </c>
      <c r="C9" s="7" t="s">
        <v>16</v>
      </c>
      <c r="D9" s="5" t="s">
        <v>56</v>
      </c>
      <c r="E9" s="4" t="s">
        <v>89</v>
      </c>
      <c r="F9" s="1" t="s">
        <v>125</v>
      </c>
      <c r="G9" s="3" t="s">
        <v>162</v>
      </c>
      <c r="H9" s="14"/>
      <c r="I9" s="54"/>
      <c r="J9" s="47"/>
      <c r="K9" s="15"/>
    </row>
    <row r="10" spans="1:11" ht="50" customHeight="1" x14ac:dyDescent="0.2">
      <c r="A10" s="15"/>
      <c r="B10" s="9" t="s">
        <v>6</v>
      </c>
      <c r="C10" s="7" t="s">
        <v>17</v>
      </c>
      <c r="D10" s="5" t="s">
        <v>57</v>
      </c>
      <c r="E10" s="4" t="s">
        <v>90</v>
      </c>
      <c r="F10" s="1" t="s">
        <v>126</v>
      </c>
      <c r="G10" s="3" t="s">
        <v>163</v>
      </c>
      <c r="H10" s="14"/>
      <c r="I10" s="54"/>
      <c r="J10" s="47"/>
      <c r="K10" s="15"/>
    </row>
    <row r="11" spans="1:11" ht="50" customHeight="1" x14ac:dyDescent="0.2">
      <c r="A11" s="15"/>
      <c r="B11" s="29" t="s">
        <v>6</v>
      </c>
      <c r="C11" s="30" t="s">
        <v>18</v>
      </c>
      <c r="D11" s="31" t="s">
        <v>58</v>
      </c>
      <c r="E11" s="32" t="s">
        <v>91</v>
      </c>
      <c r="F11" s="33" t="s">
        <v>127</v>
      </c>
      <c r="G11" s="34" t="s">
        <v>164</v>
      </c>
      <c r="H11" s="35"/>
      <c r="I11" s="55"/>
      <c r="J11" s="48"/>
      <c r="K11" s="15"/>
    </row>
    <row r="12" spans="1:11" ht="50" customHeight="1" x14ac:dyDescent="0.2">
      <c r="A12" s="15"/>
      <c r="B12" s="36" t="s">
        <v>7</v>
      </c>
      <c r="C12" s="37" t="s">
        <v>19</v>
      </c>
      <c r="D12" s="38" t="s">
        <v>59</v>
      </c>
      <c r="E12" s="39" t="s">
        <v>92</v>
      </c>
      <c r="F12" s="40" t="s">
        <v>128</v>
      </c>
      <c r="G12" s="41" t="s">
        <v>165</v>
      </c>
      <c r="H12" s="42"/>
      <c r="I12" s="53" cm="1">
        <f t="array" ref="I12">IFERROR(AVERAGE(_xlfn._xlws.FILTER(H12:H16 - 1, ISNUMBER(H12:H16))), 0)/3</f>
        <v>0</v>
      </c>
      <c r="J12" s="49"/>
      <c r="K12" s="15"/>
    </row>
    <row r="13" spans="1:11" ht="50" customHeight="1" x14ac:dyDescent="0.2">
      <c r="A13" s="15"/>
      <c r="B13" s="22" t="s">
        <v>7</v>
      </c>
      <c r="C13" s="7" t="s">
        <v>20</v>
      </c>
      <c r="D13" s="5" t="s">
        <v>60</v>
      </c>
      <c r="E13" s="4" t="s">
        <v>93</v>
      </c>
      <c r="F13" s="1" t="s">
        <v>129</v>
      </c>
      <c r="G13" s="3" t="s">
        <v>166</v>
      </c>
      <c r="H13" s="14"/>
      <c r="I13" s="54"/>
      <c r="J13" s="47"/>
      <c r="K13" s="15"/>
    </row>
    <row r="14" spans="1:11" ht="50" customHeight="1" x14ac:dyDescent="0.2">
      <c r="A14" s="15"/>
      <c r="B14" s="22" t="s">
        <v>7</v>
      </c>
      <c r="C14" s="7" t="s">
        <v>21</v>
      </c>
      <c r="D14" s="5" t="s">
        <v>61</v>
      </c>
      <c r="E14" s="4" t="s">
        <v>94</v>
      </c>
      <c r="F14" s="1" t="s">
        <v>130</v>
      </c>
      <c r="G14" s="3" t="s">
        <v>167</v>
      </c>
      <c r="H14" s="14"/>
      <c r="I14" s="54"/>
      <c r="J14" s="47"/>
      <c r="K14" s="15"/>
    </row>
    <row r="15" spans="1:11" ht="50" customHeight="1" x14ac:dyDescent="0.2">
      <c r="A15" s="15"/>
      <c r="B15" s="22" t="s">
        <v>7</v>
      </c>
      <c r="C15" s="7" t="s">
        <v>22</v>
      </c>
      <c r="D15" s="5" t="s">
        <v>55</v>
      </c>
      <c r="E15" s="4" t="s">
        <v>88</v>
      </c>
      <c r="F15" s="1" t="s">
        <v>124</v>
      </c>
      <c r="G15" s="3" t="s">
        <v>168</v>
      </c>
      <c r="H15" s="14"/>
      <c r="I15" s="54"/>
      <c r="J15" s="50"/>
      <c r="K15" s="15"/>
    </row>
    <row r="16" spans="1:11" ht="50" customHeight="1" x14ac:dyDescent="0.2">
      <c r="A16" s="15"/>
      <c r="B16" s="43" t="s">
        <v>7</v>
      </c>
      <c r="C16" s="30" t="s">
        <v>23</v>
      </c>
      <c r="D16" s="31" t="s">
        <v>62</v>
      </c>
      <c r="E16" s="32" t="s">
        <v>95</v>
      </c>
      <c r="F16" s="33" t="s">
        <v>131</v>
      </c>
      <c r="G16" s="34" t="s">
        <v>169</v>
      </c>
      <c r="H16" s="35"/>
      <c r="I16" s="55"/>
      <c r="J16" s="51"/>
      <c r="K16" s="15"/>
    </row>
    <row r="17" spans="1:11" ht="50" customHeight="1" x14ac:dyDescent="0.2">
      <c r="A17" s="15"/>
      <c r="B17" s="44" t="s">
        <v>8</v>
      </c>
      <c r="C17" s="37" t="s">
        <v>24</v>
      </c>
      <c r="D17" s="38" t="s">
        <v>63</v>
      </c>
      <c r="E17" s="39" t="s">
        <v>96</v>
      </c>
      <c r="F17" s="40" t="s">
        <v>132</v>
      </c>
      <c r="G17" s="41" t="s">
        <v>170</v>
      </c>
      <c r="H17" s="42"/>
      <c r="I17" s="53" cm="1">
        <f t="array" ref="I17">IFERROR(AVERAGE(_xlfn._xlws.FILTER(H17:H21 - 1, ISNUMBER(H17:H21))), 0)/3</f>
        <v>0</v>
      </c>
      <c r="J17" s="47"/>
      <c r="K17" s="15"/>
    </row>
    <row r="18" spans="1:11" ht="50" customHeight="1" x14ac:dyDescent="0.2">
      <c r="A18" s="15"/>
      <c r="B18" s="9" t="s">
        <v>8</v>
      </c>
      <c r="C18" s="7" t="s">
        <v>25</v>
      </c>
      <c r="D18" s="5" t="s">
        <v>64</v>
      </c>
      <c r="E18" s="4" t="s">
        <v>97</v>
      </c>
      <c r="F18" s="1" t="s">
        <v>133</v>
      </c>
      <c r="G18" s="3" t="s">
        <v>171</v>
      </c>
      <c r="H18" s="14"/>
      <c r="I18" s="54"/>
      <c r="J18" s="47"/>
      <c r="K18" s="15"/>
    </row>
    <row r="19" spans="1:11" ht="50" customHeight="1" x14ac:dyDescent="0.2">
      <c r="A19" s="15"/>
      <c r="B19" s="9" t="s">
        <v>8</v>
      </c>
      <c r="C19" s="7" t="s">
        <v>26</v>
      </c>
      <c r="D19" s="5" t="s">
        <v>65</v>
      </c>
      <c r="E19" s="4" t="s">
        <v>98</v>
      </c>
      <c r="F19" s="1" t="s">
        <v>134</v>
      </c>
      <c r="G19" s="3" t="s">
        <v>172</v>
      </c>
      <c r="H19" s="14"/>
      <c r="I19" s="54"/>
      <c r="J19" s="47"/>
      <c r="K19" s="15"/>
    </row>
    <row r="20" spans="1:11" ht="50" customHeight="1" x14ac:dyDescent="0.2">
      <c r="A20" s="15"/>
      <c r="B20" s="9" t="s">
        <v>8</v>
      </c>
      <c r="C20" s="7" t="s">
        <v>27</v>
      </c>
      <c r="D20" s="5" t="s">
        <v>66</v>
      </c>
      <c r="E20" s="4" t="s">
        <v>99</v>
      </c>
      <c r="F20" s="1" t="s">
        <v>135</v>
      </c>
      <c r="G20" s="3" t="s">
        <v>173</v>
      </c>
      <c r="H20" s="14"/>
      <c r="I20" s="54"/>
      <c r="J20" s="47"/>
      <c r="K20" s="15"/>
    </row>
    <row r="21" spans="1:11" ht="50" customHeight="1" x14ac:dyDescent="0.2">
      <c r="A21" s="15"/>
      <c r="B21" s="29" t="s">
        <v>8</v>
      </c>
      <c r="C21" s="30" t="s">
        <v>28</v>
      </c>
      <c r="D21" s="31" t="s">
        <v>67</v>
      </c>
      <c r="E21" s="32" t="s">
        <v>100</v>
      </c>
      <c r="F21" s="33" t="s">
        <v>136</v>
      </c>
      <c r="G21" s="34" t="s">
        <v>174</v>
      </c>
      <c r="H21" s="35"/>
      <c r="I21" s="55"/>
      <c r="J21" s="48"/>
      <c r="K21" s="15"/>
    </row>
    <row r="22" spans="1:11" ht="50" customHeight="1" x14ac:dyDescent="0.2">
      <c r="A22" s="15"/>
      <c r="B22" s="36" t="s">
        <v>9</v>
      </c>
      <c r="C22" s="37" t="s">
        <v>29</v>
      </c>
      <c r="D22" s="38" t="s">
        <v>68</v>
      </c>
      <c r="E22" s="39" t="s">
        <v>101</v>
      </c>
      <c r="F22" s="40" t="s">
        <v>137</v>
      </c>
      <c r="G22" s="41" t="s">
        <v>175</v>
      </c>
      <c r="H22" s="42"/>
      <c r="I22" s="53" cm="1">
        <f t="array" ref="I22">IFERROR(AVERAGE(_xlfn._xlws.FILTER(H22:H26 - 1, ISNUMBER(H22:H26))), 0)/3</f>
        <v>0</v>
      </c>
      <c r="J22" s="47"/>
      <c r="K22" s="15"/>
    </row>
    <row r="23" spans="1:11" ht="50" customHeight="1" x14ac:dyDescent="0.2">
      <c r="A23" s="15"/>
      <c r="B23" s="22" t="s">
        <v>9</v>
      </c>
      <c r="C23" s="7" t="s">
        <v>30</v>
      </c>
      <c r="D23" s="5" t="s">
        <v>69</v>
      </c>
      <c r="E23" s="4" t="s">
        <v>102</v>
      </c>
      <c r="F23" s="1" t="s">
        <v>138</v>
      </c>
      <c r="G23" s="3" t="s">
        <v>176</v>
      </c>
      <c r="H23" s="14"/>
      <c r="I23" s="54"/>
      <c r="J23" s="47"/>
      <c r="K23" s="15"/>
    </row>
    <row r="24" spans="1:11" ht="50" customHeight="1" x14ac:dyDescent="0.2">
      <c r="A24" s="15"/>
      <c r="B24" s="22" t="s">
        <v>9</v>
      </c>
      <c r="C24" s="7" t="s">
        <v>31</v>
      </c>
      <c r="D24" s="5" t="s">
        <v>70</v>
      </c>
      <c r="E24" s="4" t="s">
        <v>103</v>
      </c>
      <c r="F24" s="1" t="s">
        <v>139</v>
      </c>
      <c r="G24" s="3" t="s">
        <v>177</v>
      </c>
      <c r="H24" s="14"/>
      <c r="I24" s="54"/>
      <c r="J24" s="47"/>
      <c r="K24" s="15"/>
    </row>
    <row r="25" spans="1:11" ht="50" customHeight="1" x14ac:dyDescent="0.2">
      <c r="A25" s="15"/>
      <c r="B25" s="22" t="s">
        <v>9</v>
      </c>
      <c r="C25" s="7" t="s">
        <v>32</v>
      </c>
      <c r="D25" s="5" t="s">
        <v>71</v>
      </c>
      <c r="E25" s="4" t="s">
        <v>104</v>
      </c>
      <c r="F25" s="1" t="s">
        <v>140</v>
      </c>
      <c r="G25" s="3" t="s">
        <v>178</v>
      </c>
      <c r="H25" s="14"/>
      <c r="I25" s="54"/>
      <c r="J25" s="50"/>
      <c r="K25" s="15"/>
    </row>
    <row r="26" spans="1:11" ht="50" customHeight="1" x14ac:dyDescent="0.2">
      <c r="A26" s="15"/>
      <c r="B26" s="43" t="s">
        <v>9</v>
      </c>
      <c r="C26" s="30" t="s">
        <v>33</v>
      </c>
      <c r="D26" s="31" t="s">
        <v>72</v>
      </c>
      <c r="E26" s="32" t="s">
        <v>105</v>
      </c>
      <c r="F26" s="33" t="s">
        <v>141</v>
      </c>
      <c r="G26" s="34" t="s">
        <v>179</v>
      </c>
      <c r="H26" s="35"/>
      <c r="I26" s="55"/>
      <c r="J26" s="51"/>
      <c r="K26" s="15"/>
    </row>
    <row r="27" spans="1:11" ht="50" customHeight="1" x14ac:dyDescent="0.2">
      <c r="A27" s="15"/>
      <c r="B27" s="44" t="s">
        <v>10</v>
      </c>
      <c r="C27" s="37" t="s">
        <v>34</v>
      </c>
      <c r="D27" s="38" t="s">
        <v>73</v>
      </c>
      <c r="E27" s="39" t="s">
        <v>106</v>
      </c>
      <c r="F27" s="40" t="s">
        <v>142</v>
      </c>
      <c r="G27" s="41" t="s">
        <v>180</v>
      </c>
      <c r="H27" s="42"/>
      <c r="I27" s="53" cm="1">
        <f t="array" ref="I27">IFERROR(AVERAGE(_xlfn._xlws.FILTER(H27:H31 - 1, ISNUMBER(H27:H31))), 0)/3</f>
        <v>0</v>
      </c>
      <c r="J27" s="47"/>
      <c r="K27" s="15"/>
    </row>
    <row r="28" spans="1:11" ht="50" customHeight="1" x14ac:dyDescent="0.2">
      <c r="A28" s="15"/>
      <c r="B28" s="9" t="s">
        <v>10</v>
      </c>
      <c r="C28" s="7" t="s">
        <v>35</v>
      </c>
      <c r="D28" s="5" t="s">
        <v>74</v>
      </c>
      <c r="E28" s="4" t="s">
        <v>98</v>
      </c>
      <c r="F28" s="1" t="s">
        <v>143</v>
      </c>
      <c r="G28" s="3" t="s">
        <v>181</v>
      </c>
      <c r="H28" s="14"/>
      <c r="I28" s="54"/>
      <c r="J28" s="47"/>
      <c r="K28" s="15"/>
    </row>
    <row r="29" spans="1:11" ht="50" customHeight="1" x14ac:dyDescent="0.2">
      <c r="A29" s="15"/>
      <c r="B29" s="9" t="s">
        <v>10</v>
      </c>
      <c r="C29" s="7" t="s">
        <v>36</v>
      </c>
      <c r="D29" s="5" t="s">
        <v>75</v>
      </c>
      <c r="E29" s="4" t="s">
        <v>107</v>
      </c>
      <c r="F29" s="1" t="s">
        <v>144</v>
      </c>
      <c r="G29" s="3" t="s">
        <v>182</v>
      </c>
      <c r="H29" s="14"/>
      <c r="I29" s="54"/>
      <c r="J29" s="47"/>
      <c r="K29" s="15"/>
    </row>
    <row r="30" spans="1:11" ht="50" customHeight="1" x14ac:dyDescent="0.2">
      <c r="A30" s="15"/>
      <c r="B30" s="9" t="s">
        <v>10</v>
      </c>
      <c r="C30" s="7" t="s">
        <v>37</v>
      </c>
      <c r="D30" s="5" t="s">
        <v>76</v>
      </c>
      <c r="E30" s="4" t="s">
        <v>108</v>
      </c>
      <c r="F30" s="1" t="s">
        <v>145</v>
      </c>
      <c r="G30" s="3" t="s">
        <v>183</v>
      </c>
      <c r="H30" s="14"/>
      <c r="I30" s="54"/>
      <c r="J30" s="47"/>
      <c r="K30" s="15"/>
    </row>
    <row r="31" spans="1:11" ht="50" customHeight="1" x14ac:dyDescent="0.2">
      <c r="A31" s="15"/>
      <c r="B31" s="29" t="s">
        <v>10</v>
      </c>
      <c r="C31" s="30" t="s">
        <v>38</v>
      </c>
      <c r="D31" s="31" t="s">
        <v>77</v>
      </c>
      <c r="E31" s="32" t="s">
        <v>109</v>
      </c>
      <c r="F31" s="33" t="s">
        <v>146</v>
      </c>
      <c r="G31" s="34" t="s">
        <v>184</v>
      </c>
      <c r="H31" s="35"/>
      <c r="I31" s="55"/>
      <c r="J31" s="48"/>
      <c r="K31" s="15"/>
    </row>
    <row r="32" spans="1:11" ht="50" customHeight="1" x14ac:dyDescent="0.2">
      <c r="A32" s="15"/>
      <c r="B32" s="36" t="s">
        <v>11</v>
      </c>
      <c r="C32" s="37" t="s">
        <v>39</v>
      </c>
      <c r="D32" s="38" t="s">
        <v>78</v>
      </c>
      <c r="E32" s="39" t="s">
        <v>110</v>
      </c>
      <c r="F32" s="40" t="s">
        <v>147</v>
      </c>
      <c r="G32" s="41" t="s">
        <v>185</v>
      </c>
      <c r="H32" s="42"/>
      <c r="I32" s="53" cm="1">
        <f t="array" ref="I32">IFERROR(AVERAGE(_xlfn._xlws.FILTER(H32:H36 - 1, ISNUMBER(H32:H36))), 0)/3</f>
        <v>0</v>
      </c>
      <c r="J32" s="47"/>
      <c r="K32" s="15"/>
    </row>
    <row r="33" spans="1:11" ht="50" customHeight="1" x14ac:dyDescent="0.2">
      <c r="A33" s="15"/>
      <c r="B33" s="22" t="s">
        <v>11</v>
      </c>
      <c r="C33" s="7" t="s">
        <v>40</v>
      </c>
      <c r="D33" s="5" t="s">
        <v>74</v>
      </c>
      <c r="E33" s="4" t="s">
        <v>111</v>
      </c>
      <c r="F33" s="1" t="s">
        <v>124</v>
      </c>
      <c r="G33" s="3" t="s">
        <v>186</v>
      </c>
      <c r="H33" s="14"/>
      <c r="I33" s="54"/>
      <c r="J33" s="47"/>
      <c r="K33" s="15"/>
    </row>
    <row r="34" spans="1:11" ht="50" customHeight="1" x14ac:dyDescent="0.2">
      <c r="A34" s="15"/>
      <c r="B34" s="22" t="s">
        <v>11</v>
      </c>
      <c r="C34" s="7" t="s">
        <v>41</v>
      </c>
      <c r="D34" s="5" t="s">
        <v>79</v>
      </c>
      <c r="E34" s="4" t="s">
        <v>112</v>
      </c>
      <c r="F34" s="1" t="s">
        <v>148</v>
      </c>
      <c r="G34" s="3" t="s">
        <v>187</v>
      </c>
      <c r="H34" s="14"/>
      <c r="I34" s="54"/>
      <c r="J34" s="47"/>
      <c r="K34" s="15"/>
    </row>
    <row r="35" spans="1:11" ht="50" customHeight="1" x14ac:dyDescent="0.2">
      <c r="A35" s="15"/>
      <c r="B35" s="22" t="s">
        <v>11</v>
      </c>
      <c r="C35" s="7" t="s">
        <v>42</v>
      </c>
      <c r="D35" s="5" t="s">
        <v>80</v>
      </c>
      <c r="E35" s="4" t="s">
        <v>113</v>
      </c>
      <c r="F35" s="1" t="s">
        <v>149</v>
      </c>
      <c r="G35" s="3" t="s">
        <v>188</v>
      </c>
      <c r="H35" s="14"/>
      <c r="I35" s="54"/>
      <c r="J35" s="50"/>
      <c r="K35" s="15"/>
    </row>
    <row r="36" spans="1:11" ht="50" customHeight="1" x14ac:dyDescent="0.2">
      <c r="A36" s="15"/>
      <c r="B36" s="43" t="s">
        <v>11</v>
      </c>
      <c r="C36" s="30" t="s">
        <v>43</v>
      </c>
      <c r="D36" s="31" t="s">
        <v>81</v>
      </c>
      <c r="E36" s="32" t="s">
        <v>114</v>
      </c>
      <c r="F36" s="33" t="s">
        <v>150</v>
      </c>
      <c r="G36" s="34" t="s">
        <v>189</v>
      </c>
      <c r="H36" s="35"/>
      <c r="I36" s="55"/>
      <c r="J36" s="51"/>
      <c r="K36" s="15"/>
    </row>
    <row r="37" spans="1:11" ht="50" customHeight="1" x14ac:dyDescent="0.2">
      <c r="A37" s="15"/>
      <c r="B37" s="44" t="s">
        <v>12</v>
      </c>
      <c r="C37" s="37" t="s">
        <v>44</v>
      </c>
      <c r="D37" s="38" t="s">
        <v>82</v>
      </c>
      <c r="E37" s="39" t="s">
        <v>115</v>
      </c>
      <c r="F37" s="40" t="s">
        <v>151</v>
      </c>
      <c r="G37" s="41" t="s">
        <v>190</v>
      </c>
      <c r="H37" s="42"/>
      <c r="I37" s="53" cm="1">
        <f t="array" ref="I37">IFERROR(AVERAGE(_xlfn._xlws.FILTER(H37:H41 - 1, ISNUMBER(H37:H41))), 0)/3</f>
        <v>0</v>
      </c>
      <c r="J37" s="47"/>
      <c r="K37" s="15"/>
    </row>
    <row r="38" spans="1:11" ht="50" customHeight="1" x14ac:dyDescent="0.2">
      <c r="A38" s="15"/>
      <c r="B38" s="9" t="s">
        <v>12</v>
      </c>
      <c r="C38" s="7" t="s">
        <v>45</v>
      </c>
      <c r="D38" s="5" t="s">
        <v>77</v>
      </c>
      <c r="E38" s="4" t="s">
        <v>116</v>
      </c>
      <c r="F38" s="1" t="s">
        <v>152</v>
      </c>
      <c r="G38" s="3" t="s">
        <v>191</v>
      </c>
      <c r="H38" s="14"/>
      <c r="I38" s="54"/>
      <c r="J38" s="47"/>
      <c r="K38" s="15"/>
    </row>
    <row r="39" spans="1:11" ht="50" customHeight="1" x14ac:dyDescent="0.2">
      <c r="A39" s="15"/>
      <c r="B39" s="9" t="s">
        <v>12</v>
      </c>
      <c r="C39" s="7" t="s">
        <v>46</v>
      </c>
      <c r="D39" s="5" t="s">
        <v>74</v>
      </c>
      <c r="E39" s="4" t="s">
        <v>65</v>
      </c>
      <c r="F39" s="1" t="s">
        <v>153</v>
      </c>
      <c r="G39" s="3" t="s">
        <v>192</v>
      </c>
      <c r="H39" s="14"/>
      <c r="I39" s="54"/>
      <c r="J39" s="47"/>
      <c r="K39" s="15"/>
    </row>
    <row r="40" spans="1:11" ht="50" customHeight="1" x14ac:dyDescent="0.2">
      <c r="A40" s="15"/>
      <c r="B40" s="9" t="s">
        <v>12</v>
      </c>
      <c r="C40" s="7" t="s">
        <v>47</v>
      </c>
      <c r="D40" s="5" t="s">
        <v>79</v>
      </c>
      <c r="E40" s="4" t="s">
        <v>117</v>
      </c>
      <c r="F40" s="1" t="s">
        <v>154</v>
      </c>
      <c r="G40" s="3" t="s">
        <v>193</v>
      </c>
      <c r="H40" s="14"/>
      <c r="I40" s="54"/>
      <c r="J40" s="47"/>
      <c r="K40" s="15"/>
    </row>
    <row r="41" spans="1:11" ht="50" customHeight="1" x14ac:dyDescent="0.2">
      <c r="A41" s="15"/>
      <c r="B41" s="29" t="s">
        <v>12</v>
      </c>
      <c r="C41" s="30" t="s">
        <v>48</v>
      </c>
      <c r="D41" s="31" t="s">
        <v>74</v>
      </c>
      <c r="E41" s="32" t="s">
        <v>65</v>
      </c>
      <c r="F41" s="33" t="s">
        <v>98</v>
      </c>
      <c r="G41" s="34" t="s">
        <v>194</v>
      </c>
      <c r="H41" s="35"/>
      <c r="I41" s="55"/>
      <c r="J41" s="48"/>
      <c r="K41" s="15"/>
    </row>
    <row r="42" spans="1:11" ht="50" customHeight="1" x14ac:dyDescent="0.2">
      <c r="A42" s="15"/>
      <c r="B42" s="36" t="s">
        <v>13</v>
      </c>
      <c r="C42" s="37" t="s">
        <v>49</v>
      </c>
      <c r="D42" s="38" t="s">
        <v>83</v>
      </c>
      <c r="E42" s="39" t="s">
        <v>118</v>
      </c>
      <c r="F42" s="40" t="s">
        <v>155</v>
      </c>
      <c r="G42" s="41" t="s">
        <v>195</v>
      </c>
      <c r="H42" s="42"/>
      <c r="I42" s="53" cm="1">
        <f t="array" ref="I42">IFERROR(AVERAGE(_xlfn._xlws.FILTER(H42:H46 - 1, ISNUMBER(H42:H46))), 0)/3</f>
        <v>0</v>
      </c>
      <c r="J42" s="47"/>
      <c r="K42" s="15"/>
    </row>
    <row r="43" spans="1:11" ht="50" customHeight="1" x14ac:dyDescent="0.2">
      <c r="A43" s="15"/>
      <c r="B43" s="22" t="s">
        <v>13</v>
      </c>
      <c r="C43" s="7" t="s">
        <v>50</v>
      </c>
      <c r="D43" s="5" t="s">
        <v>84</v>
      </c>
      <c r="E43" s="4" t="s">
        <v>119</v>
      </c>
      <c r="F43" s="1" t="s">
        <v>156</v>
      </c>
      <c r="G43" s="3" t="s">
        <v>196</v>
      </c>
      <c r="H43" s="14"/>
      <c r="I43" s="54"/>
      <c r="J43" s="47"/>
      <c r="K43" s="15"/>
    </row>
    <row r="44" spans="1:11" ht="50" customHeight="1" x14ac:dyDescent="0.2">
      <c r="A44" s="15"/>
      <c r="B44" s="22" t="s">
        <v>13</v>
      </c>
      <c r="C44" s="7" t="s">
        <v>51</v>
      </c>
      <c r="D44" s="5" t="s">
        <v>85</v>
      </c>
      <c r="E44" s="4" t="s">
        <v>120</v>
      </c>
      <c r="F44" s="1" t="s">
        <v>157</v>
      </c>
      <c r="G44" s="3" t="s">
        <v>197</v>
      </c>
      <c r="H44" s="14"/>
      <c r="I44" s="54"/>
      <c r="J44" s="47"/>
      <c r="K44" s="15"/>
    </row>
    <row r="45" spans="1:11" ht="50" customHeight="1" x14ac:dyDescent="0.2">
      <c r="A45" s="15"/>
      <c r="B45" s="22" t="s">
        <v>13</v>
      </c>
      <c r="C45" s="7" t="s">
        <v>52</v>
      </c>
      <c r="D45" s="5" t="s">
        <v>82</v>
      </c>
      <c r="E45" s="4" t="s">
        <v>121</v>
      </c>
      <c r="F45" s="1" t="s">
        <v>158</v>
      </c>
      <c r="G45" s="3" t="s">
        <v>198</v>
      </c>
      <c r="H45" s="14"/>
      <c r="I45" s="54"/>
      <c r="J45" s="50"/>
      <c r="K45" s="15"/>
    </row>
    <row r="46" spans="1:11" ht="50" customHeight="1" x14ac:dyDescent="0.2">
      <c r="A46" s="15"/>
      <c r="B46" s="43" t="s">
        <v>13</v>
      </c>
      <c r="C46" s="30" t="s">
        <v>53</v>
      </c>
      <c r="D46" s="31" t="s">
        <v>86</v>
      </c>
      <c r="E46" s="32" t="s">
        <v>122</v>
      </c>
      <c r="F46" s="33" t="s">
        <v>159</v>
      </c>
      <c r="G46" s="34" t="s">
        <v>199</v>
      </c>
      <c r="H46" s="35"/>
      <c r="I46" s="55"/>
      <c r="J46" s="51"/>
      <c r="K46" s="15"/>
    </row>
    <row r="47" spans="1:11" ht="50" customHeight="1" x14ac:dyDescent="0.2">
      <c r="A47" s="15"/>
      <c r="B47" s="9" t="s">
        <v>212</v>
      </c>
      <c r="C47" s="58" t="s">
        <v>213</v>
      </c>
      <c r="D47" s="59" t="s">
        <v>214</v>
      </c>
      <c r="E47" s="60" t="s">
        <v>215</v>
      </c>
      <c r="F47" s="61" t="s">
        <v>216</v>
      </c>
      <c r="G47" s="62" t="s">
        <v>217</v>
      </c>
      <c r="H47" s="63"/>
      <c r="I47" s="53" cm="1">
        <f t="array" ref="I47">IFERROR(AVERAGE(_xlfn._xlws.FILTER(H47:H51 - 1, ISNUMBER(H47:H51))), 0)/3</f>
        <v>0</v>
      </c>
      <c r="J47" s="57"/>
      <c r="K47" s="15"/>
    </row>
    <row r="48" spans="1:11" ht="50" customHeight="1" x14ac:dyDescent="0.2">
      <c r="A48" s="15"/>
      <c r="B48" s="9" t="s">
        <v>212</v>
      </c>
      <c r="C48" s="58" t="s">
        <v>218</v>
      </c>
      <c r="D48" s="59" t="s">
        <v>65</v>
      </c>
      <c r="E48" s="60" t="s">
        <v>88</v>
      </c>
      <c r="F48" s="61" t="s">
        <v>124</v>
      </c>
      <c r="G48" s="62" t="s">
        <v>219</v>
      </c>
      <c r="H48" s="63"/>
      <c r="I48" s="54"/>
      <c r="J48" s="57"/>
      <c r="K48" s="15"/>
    </row>
    <row r="49" spans="1:11" ht="50" customHeight="1" x14ac:dyDescent="0.2">
      <c r="A49" s="15"/>
      <c r="B49" s="9" t="s">
        <v>212</v>
      </c>
      <c r="C49" s="58" t="s">
        <v>220</v>
      </c>
      <c r="D49" s="59" t="s">
        <v>221</v>
      </c>
      <c r="E49" s="60" t="s">
        <v>222</v>
      </c>
      <c r="F49" s="61" t="s">
        <v>223</v>
      </c>
      <c r="G49" s="62" t="s">
        <v>224</v>
      </c>
      <c r="H49" s="63"/>
      <c r="I49" s="54"/>
      <c r="J49" s="57"/>
      <c r="K49" s="15"/>
    </row>
    <row r="50" spans="1:11" ht="50" customHeight="1" x14ac:dyDescent="0.2">
      <c r="A50" s="15"/>
      <c r="B50" s="9" t="s">
        <v>212</v>
      </c>
      <c r="C50" s="58" t="s">
        <v>225</v>
      </c>
      <c r="D50" s="59" t="s">
        <v>226</v>
      </c>
      <c r="E50" s="60" t="s">
        <v>227</v>
      </c>
      <c r="F50" s="61" t="s">
        <v>142</v>
      </c>
      <c r="G50" s="62" t="s">
        <v>228</v>
      </c>
      <c r="H50" s="63"/>
      <c r="I50" s="54"/>
      <c r="J50" s="57"/>
      <c r="K50" s="15"/>
    </row>
    <row r="51" spans="1:11" ht="50" customHeight="1" x14ac:dyDescent="0.2">
      <c r="A51" s="15"/>
      <c r="B51" s="9" t="s">
        <v>212</v>
      </c>
      <c r="C51" s="58" t="s">
        <v>229</v>
      </c>
      <c r="D51" s="59" t="s">
        <v>230</v>
      </c>
      <c r="E51" s="60" t="s">
        <v>231</v>
      </c>
      <c r="F51" s="61" t="s">
        <v>232</v>
      </c>
      <c r="G51" s="62" t="s">
        <v>233</v>
      </c>
      <c r="H51" s="63"/>
      <c r="I51" s="55"/>
      <c r="J51" s="57"/>
      <c r="K51" s="15"/>
    </row>
    <row r="52" spans="1:11" ht="50" customHeight="1" x14ac:dyDescent="0.2">
      <c r="A52" s="15"/>
      <c r="B52" s="22" t="s">
        <v>234</v>
      </c>
      <c r="C52" s="58" t="s">
        <v>235</v>
      </c>
      <c r="D52" s="59" t="s">
        <v>65</v>
      </c>
      <c r="E52" s="60" t="s">
        <v>236</v>
      </c>
      <c r="F52" s="61" t="s">
        <v>237</v>
      </c>
      <c r="G52" s="62" t="s">
        <v>238</v>
      </c>
      <c r="H52" s="63"/>
      <c r="I52" s="53" cm="1">
        <f t="array" ref="I52">IFERROR(AVERAGE(_xlfn._xlws.FILTER(H52:H56 - 1, ISNUMBER(H52:H56))), 0)/3</f>
        <v>0</v>
      </c>
      <c r="J52" s="57"/>
      <c r="K52" s="15"/>
    </row>
    <row r="53" spans="1:11" ht="50" customHeight="1" x14ac:dyDescent="0.2">
      <c r="A53" s="15"/>
      <c r="B53" s="22" t="s">
        <v>234</v>
      </c>
      <c r="C53" s="58" t="s">
        <v>239</v>
      </c>
      <c r="D53" s="59" t="s">
        <v>74</v>
      </c>
      <c r="E53" s="60" t="s">
        <v>98</v>
      </c>
      <c r="F53" s="61" t="s">
        <v>124</v>
      </c>
      <c r="G53" s="62" t="s">
        <v>240</v>
      </c>
      <c r="H53" s="63"/>
      <c r="I53" s="54"/>
      <c r="J53" s="57"/>
      <c r="K53" s="15"/>
    </row>
    <row r="54" spans="1:11" ht="50" customHeight="1" x14ac:dyDescent="0.2">
      <c r="A54" s="15"/>
      <c r="B54" s="22" t="s">
        <v>234</v>
      </c>
      <c r="C54" s="58" t="s">
        <v>241</v>
      </c>
      <c r="D54" s="59" t="s">
        <v>221</v>
      </c>
      <c r="E54" s="60" t="s">
        <v>242</v>
      </c>
      <c r="F54" s="61" t="s">
        <v>243</v>
      </c>
      <c r="G54" s="62" t="s">
        <v>244</v>
      </c>
      <c r="H54" s="63"/>
      <c r="I54" s="54"/>
      <c r="J54" s="57"/>
      <c r="K54" s="15"/>
    </row>
    <row r="55" spans="1:11" ht="50" customHeight="1" x14ac:dyDescent="0.2">
      <c r="A55" s="15"/>
      <c r="B55" s="22" t="s">
        <v>234</v>
      </c>
      <c r="C55" s="58" t="s">
        <v>245</v>
      </c>
      <c r="D55" s="59" t="s">
        <v>246</v>
      </c>
      <c r="E55" s="60" t="s">
        <v>247</v>
      </c>
      <c r="F55" s="61" t="s">
        <v>248</v>
      </c>
      <c r="G55" s="62" t="s">
        <v>249</v>
      </c>
      <c r="H55" s="63"/>
      <c r="I55" s="54"/>
      <c r="J55" s="57"/>
      <c r="K55" s="15"/>
    </row>
    <row r="56" spans="1:11" ht="50" customHeight="1" x14ac:dyDescent="0.2">
      <c r="A56" s="15"/>
      <c r="B56" s="22" t="s">
        <v>234</v>
      </c>
      <c r="C56" s="58" t="s">
        <v>250</v>
      </c>
      <c r="D56" s="59" t="s">
        <v>74</v>
      </c>
      <c r="E56" s="60" t="s">
        <v>98</v>
      </c>
      <c r="F56" s="61" t="s">
        <v>251</v>
      </c>
      <c r="G56" s="62" t="s">
        <v>252</v>
      </c>
      <c r="H56" s="63"/>
      <c r="I56" s="55"/>
      <c r="J56" s="57"/>
      <c r="K56" s="15"/>
    </row>
    <row r="57" spans="1:11" ht="50" customHeight="1" x14ac:dyDescent="0.2">
      <c r="A57" s="15"/>
      <c r="B57" s="9" t="s">
        <v>253</v>
      </c>
      <c r="C57" s="58" t="s">
        <v>254</v>
      </c>
      <c r="D57" s="59" t="s">
        <v>255</v>
      </c>
      <c r="E57" s="60" t="s">
        <v>256</v>
      </c>
      <c r="F57" s="61" t="s">
        <v>257</v>
      </c>
      <c r="G57" s="62" t="s">
        <v>258</v>
      </c>
      <c r="H57" s="63"/>
      <c r="I57" s="53" cm="1">
        <f t="array" ref="I57">IFERROR(AVERAGE(_xlfn._xlws.FILTER(H57:H61 - 1, ISNUMBER(H57:H61))), 0)/3</f>
        <v>0</v>
      </c>
      <c r="J57" s="57"/>
      <c r="K57" s="15"/>
    </row>
    <row r="58" spans="1:11" ht="50" customHeight="1" x14ac:dyDescent="0.2">
      <c r="A58" s="15"/>
      <c r="B58" s="9" t="s">
        <v>253</v>
      </c>
      <c r="C58" s="58" t="s">
        <v>259</v>
      </c>
      <c r="D58" s="59" t="s">
        <v>74</v>
      </c>
      <c r="E58" s="60" t="s">
        <v>260</v>
      </c>
      <c r="F58" s="61" t="s">
        <v>261</v>
      </c>
      <c r="G58" s="62" t="s">
        <v>262</v>
      </c>
      <c r="H58" s="63"/>
      <c r="I58" s="54"/>
      <c r="J58" s="57"/>
      <c r="K58" s="15"/>
    </row>
    <row r="59" spans="1:11" ht="50" customHeight="1" x14ac:dyDescent="0.2">
      <c r="A59" s="15"/>
      <c r="B59" s="9" t="s">
        <v>253</v>
      </c>
      <c r="C59" s="58" t="s">
        <v>263</v>
      </c>
      <c r="D59" s="59" t="s">
        <v>221</v>
      </c>
      <c r="E59" s="60" t="s">
        <v>65</v>
      </c>
      <c r="F59" s="61" t="s">
        <v>264</v>
      </c>
      <c r="G59" s="62" t="s">
        <v>265</v>
      </c>
      <c r="H59" s="63"/>
      <c r="I59" s="54"/>
      <c r="J59" s="57"/>
      <c r="K59" s="15"/>
    </row>
    <row r="60" spans="1:11" ht="50" customHeight="1" x14ac:dyDescent="0.2">
      <c r="A60" s="15"/>
      <c r="B60" s="9" t="s">
        <v>253</v>
      </c>
      <c r="C60" s="58" t="s">
        <v>266</v>
      </c>
      <c r="D60" s="59" t="s">
        <v>267</v>
      </c>
      <c r="E60" s="60" t="s">
        <v>268</v>
      </c>
      <c r="F60" s="61" t="s">
        <v>269</v>
      </c>
      <c r="G60" s="62" t="s">
        <v>270</v>
      </c>
      <c r="H60" s="63"/>
      <c r="I60" s="54"/>
      <c r="J60" s="57"/>
      <c r="K60" s="15"/>
    </row>
    <row r="61" spans="1:11" ht="50" customHeight="1" x14ac:dyDescent="0.2">
      <c r="A61" s="15"/>
      <c r="B61" s="9" t="s">
        <v>253</v>
      </c>
      <c r="C61" s="58" t="s">
        <v>271</v>
      </c>
      <c r="D61" s="59" t="s">
        <v>78</v>
      </c>
      <c r="E61" s="60" t="s">
        <v>272</v>
      </c>
      <c r="F61" s="61" t="s">
        <v>273</v>
      </c>
      <c r="G61" s="62" t="s">
        <v>274</v>
      </c>
      <c r="H61" s="63"/>
      <c r="I61" s="55"/>
      <c r="J61" s="57"/>
      <c r="K61" s="15"/>
    </row>
    <row r="62" spans="1:11" ht="50" customHeight="1" x14ac:dyDescent="0.2">
      <c r="A62" s="15"/>
      <c r="B62" s="22" t="s">
        <v>275</v>
      </c>
      <c r="C62" s="58" t="s">
        <v>276</v>
      </c>
      <c r="D62" s="59" t="s">
        <v>277</v>
      </c>
      <c r="E62" s="60" t="s">
        <v>278</v>
      </c>
      <c r="F62" s="61" t="s">
        <v>128</v>
      </c>
      <c r="G62" s="62" t="s">
        <v>165</v>
      </c>
      <c r="H62" s="63"/>
      <c r="I62" s="53" cm="1">
        <f t="array" ref="I62">IFERROR(AVERAGE(_xlfn._xlws.FILTER(H62:H66 - 1, ISNUMBER(H62:H66))), 0)/3</f>
        <v>0</v>
      </c>
      <c r="J62" s="57"/>
      <c r="K62" s="15"/>
    </row>
    <row r="63" spans="1:11" ht="50" customHeight="1" x14ac:dyDescent="0.2">
      <c r="A63" s="15"/>
      <c r="B63" s="22" t="s">
        <v>275</v>
      </c>
      <c r="C63" s="58" t="s">
        <v>279</v>
      </c>
      <c r="D63" s="59" t="s">
        <v>74</v>
      </c>
      <c r="E63" s="60" t="s">
        <v>98</v>
      </c>
      <c r="F63" s="61" t="s">
        <v>280</v>
      </c>
      <c r="G63" s="62" t="s">
        <v>281</v>
      </c>
      <c r="H63" s="63"/>
      <c r="I63" s="54"/>
      <c r="J63" s="57"/>
      <c r="K63" s="15"/>
    </row>
    <row r="64" spans="1:11" ht="50" customHeight="1" x14ac:dyDescent="0.2">
      <c r="A64" s="15"/>
      <c r="B64" s="22" t="s">
        <v>275</v>
      </c>
      <c r="C64" s="58" t="s">
        <v>282</v>
      </c>
      <c r="D64" s="59" t="s">
        <v>283</v>
      </c>
      <c r="E64" s="60" t="s">
        <v>284</v>
      </c>
      <c r="F64" s="61" t="s">
        <v>285</v>
      </c>
      <c r="G64" s="62" t="s">
        <v>286</v>
      </c>
      <c r="H64" s="63"/>
      <c r="I64" s="54"/>
      <c r="J64" s="57"/>
      <c r="K64" s="15"/>
    </row>
    <row r="65" spans="1:11" ht="50" customHeight="1" x14ac:dyDescent="0.2">
      <c r="A65" s="15"/>
      <c r="B65" s="22" t="s">
        <v>275</v>
      </c>
      <c r="C65" s="58" t="s">
        <v>287</v>
      </c>
      <c r="D65" s="59" t="s">
        <v>74</v>
      </c>
      <c r="E65" s="60" t="s">
        <v>88</v>
      </c>
      <c r="F65" s="61" t="s">
        <v>124</v>
      </c>
      <c r="G65" s="62" t="s">
        <v>219</v>
      </c>
      <c r="H65" s="63"/>
      <c r="I65" s="54"/>
      <c r="J65" s="57"/>
      <c r="K65" s="15"/>
    </row>
    <row r="66" spans="1:11" ht="50" customHeight="1" x14ac:dyDescent="0.2">
      <c r="A66" s="15"/>
      <c r="B66" s="22" t="s">
        <v>275</v>
      </c>
      <c r="C66" s="58" t="s">
        <v>288</v>
      </c>
      <c r="D66" s="59" t="s">
        <v>79</v>
      </c>
      <c r="E66" s="60" t="s">
        <v>112</v>
      </c>
      <c r="F66" s="61" t="s">
        <v>148</v>
      </c>
      <c r="G66" s="62" t="s">
        <v>289</v>
      </c>
      <c r="H66" s="63"/>
      <c r="I66" s="55"/>
      <c r="J66" s="57"/>
      <c r="K66" s="15"/>
    </row>
    <row r="67" spans="1:11" ht="50" customHeight="1" x14ac:dyDescent="0.2">
      <c r="A67" s="15"/>
      <c r="B67" s="9" t="s">
        <v>290</v>
      </c>
      <c r="C67" s="58" t="s">
        <v>291</v>
      </c>
      <c r="D67" s="59" t="s">
        <v>74</v>
      </c>
      <c r="E67" s="60" t="s">
        <v>65</v>
      </c>
      <c r="F67" s="61" t="s">
        <v>98</v>
      </c>
      <c r="G67" s="62" t="s">
        <v>292</v>
      </c>
      <c r="H67" s="63"/>
      <c r="I67" s="53" cm="1">
        <f t="array" ref="I67">IFERROR(AVERAGE(_xlfn._xlws.FILTER(H67:H71 - 1, ISNUMBER(H67:H71))), 0)/3</f>
        <v>0</v>
      </c>
      <c r="J67" s="57"/>
      <c r="K67" s="15"/>
    </row>
    <row r="68" spans="1:11" ht="50" customHeight="1" x14ac:dyDescent="0.2">
      <c r="A68" s="15"/>
      <c r="B68" s="9" t="s">
        <v>290</v>
      </c>
      <c r="C68" s="58" t="s">
        <v>293</v>
      </c>
      <c r="D68" s="59" t="s">
        <v>221</v>
      </c>
      <c r="E68" s="60" t="s">
        <v>294</v>
      </c>
      <c r="F68" s="61" t="s">
        <v>295</v>
      </c>
      <c r="G68" s="62" t="s">
        <v>296</v>
      </c>
      <c r="H68" s="63"/>
      <c r="I68" s="54"/>
      <c r="J68" s="57"/>
      <c r="K68" s="15"/>
    </row>
    <row r="69" spans="1:11" ht="50" customHeight="1" x14ac:dyDescent="0.2">
      <c r="A69" s="15"/>
      <c r="B69" s="9" t="s">
        <v>290</v>
      </c>
      <c r="C69" s="58" t="s">
        <v>297</v>
      </c>
      <c r="D69" s="59" t="s">
        <v>283</v>
      </c>
      <c r="E69" s="60" t="s">
        <v>298</v>
      </c>
      <c r="F69" s="61" t="s">
        <v>299</v>
      </c>
      <c r="G69" s="62" t="s">
        <v>300</v>
      </c>
      <c r="H69" s="63"/>
      <c r="I69" s="54"/>
      <c r="J69" s="57"/>
      <c r="K69" s="15"/>
    </row>
    <row r="70" spans="1:11" ht="50" customHeight="1" x14ac:dyDescent="0.2">
      <c r="A70" s="15"/>
      <c r="B70" s="9" t="s">
        <v>290</v>
      </c>
      <c r="C70" s="58" t="s">
        <v>301</v>
      </c>
      <c r="D70" s="59" t="s">
        <v>74</v>
      </c>
      <c r="E70" s="60" t="s">
        <v>65</v>
      </c>
      <c r="F70" s="61" t="s">
        <v>264</v>
      </c>
      <c r="G70" s="62" t="s">
        <v>302</v>
      </c>
      <c r="H70" s="63"/>
      <c r="I70" s="54"/>
      <c r="J70" s="57"/>
      <c r="K70" s="15"/>
    </row>
    <row r="71" spans="1:11" ht="50" customHeight="1" x14ac:dyDescent="0.2">
      <c r="A71" s="15"/>
      <c r="B71" s="9" t="s">
        <v>290</v>
      </c>
      <c r="C71" s="58" t="s">
        <v>303</v>
      </c>
      <c r="D71" s="59" t="s">
        <v>74</v>
      </c>
      <c r="E71" s="60" t="s">
        <v>65</v>
      </c>
      <c r="F71" s="61" t="s">
        <v>264</v>
      </c>
      <c r="G71" s="62" t="s">
        <v>304</v>
      </c>
      <c r="H71" s="63"/>
      <c r="I71" s="55"/>
      <c r="J71" s="57"/>
      <c r="K71" s="15"/>
    </row>
    <row r="72" spans="1:11" ht="50" customHeight="1" x14ac:dyDescent="0.2">
      <c r="A72" s="15"/>
      <c r="B72" s="22" t="s">
        <v>305</v>
      </c>
      <c r="C72" s="58" t="s">
        <v>306</v>
      </c>
      <c r="D72" s="59" t="s">
        <v>267</v>
      </c>
      <c r="E72" s="60" t="s">
        <v>98</v>
      </c>
      <c r="F72" s="61" t="s">
        <v>307</v>
      </c>
      <c r="G72" s="62" t="s">
        <v>308</v>
      </c>
      <c r="H72" s="63"/>
      <c r="I72" s="53" cm="1">
        <f t="array" ref="I72">IFERROR(AVERAGE(_xlfn._xlws.FILTER(H72:H76 - 1, ISNUMBER(H72:H76))), 0)/3</f>
        <v>0</v>
      </c>
      <c r="J72" s="57"/>
      <c r="K72" s="15"/>
    </row>
    <row r="73" spans="1:11" ht="50" customHeight="1" x14ac:dyDescent="0.2">
      <c r="A73" s="15"/>
      <c r="B73" s="22" t="s">
        <v>305</v>
      </c>
      <c r="C73" s="58" t="s">
        <v>309</v>
      </c>
      <c r="D73" s="59" t="s">
        <v>60</v>
      </c>
      <c r="E73" s="60" t="s">
        <v>310</v>
      </c>
      <c r="F73" s="61" t="s">
        <v>311</v>
      </c>
      <c r="G73" s="62" t="s">
        <v>312</v>
      </c>
      <c r="H73" s="63"/>
      <c r="I73" s="54"/>
      <c r="J73" s="57"/>
      <c r="K73" s="15"/>
    </row>
    <row r="74" spans="1:11" ht="50" customHeight="1" x14ac:dyDescent="0.2">
      <c r="A74" s="15"/>
      <c r="B74" s="22" t="s">
        <v>305</v>
      </c>
      <c r="C74" s="58" t="s">
        <v>313</v>
      </c>
      <c r="D74" s="59" t="s">
        <v>74</v>
      </c>
      <c r="E74" s="60" t="s">
        <v>65</v>
      </c>
      <c r="F74" s="61" t="s">
        <v>264</v>
      </c>
      <c r="G74" s="62" t="s">
        <v>172</v>
      </c>
      <c r="H74" s="63"/>
      <c r="I74" s="54"/>
      <c r="J74" s="57"/>
      <c r="K74" s="15"/>
    </row>
    <row r="75" spans="1:11" ht="50" customHeight="1" x14ac:dyDescent="0.2">
      <c r="A75" s="15"/>
      <c r="B75" s="22" t="s">
        <v>305</v>
      </c>
      <c r="C75" s="58" t="s">
        <v>314</v>
      </c>
      <c r="D75" s="59" t="s">
        <v>79</v>
      </c>
      <c r="E75" s="60" t="s">
        <v>112</v>
      </c>
      <c r="F75" s="61" t="s">
        <v>148</v>
      </c>
      <c r="G75" s="62" t="s">
        <v>315</v>
      </c>
      <c r="H75" s="63"/>
      <c r="I75" s="54"/>
      <c r="J75" s="57"/>
      <c r="K75" s="15"/>
    </row>
    <row r="76" spans="1:11" ht="50" customHeight="1" x14ac:dyDescent="0.2">
      <c r="A76" s="15"/>
      <c r="B76" s="22" t="s">
        <v>305</v>
      </c>
      <c r="C76" s="58" t="s">
        <v>316</v>
      </c>
      <c r="D76" s="59" t="s">
        <v>74</v>
      </c>
      <c r="E76" s="60" t="s">
        <v>65</v>
      </c>
      <c r="F76" s="61" t="s">
        <v>264</v>
      </c>
      <c r="G76" s="62" t="s">
        <v>317</v>
      </c>
      <c r="H76" s="63"/>
      <c r="I76" s="55"/>
      <c r="J76" s="57"/>
      <c r="K76" s="15"/>
    </row>
    <row r="77" spans="1:11" ht="50" customHeight="1" x14ac:dyDescent="0.2">
      <c r="A77" s="15"/>
      <c r="B77" s="9" t="s">
        <v>318</v>
      </c>
      <c r="C77" s="58" t="s">
        <v>319</v>
      </c>
      <c r="D77" s="59" t="s">
        <v>77</v>
      </c>
      <c r="E77" s="60" t="s">
        <v>294</v>
      </c>
      <c r="F77" s="61" t="s">
        <v>320</v>
      </c>
      <c r="G77" s="62" t="s">
        <v>321</v>
      </c>
      <c r="H77" s="63"/>
      <c r="I77" s="53" cm="1">
        <f t="array" ref="I77">IFERROR(AVERAGE(_xlfn._xlws.FILTER(H77:H81 - 1, ISNUMBER(H77:H81))), 0)/3</f>
        <v>0</v>
      </c>
      <c r="J77" s="57"/>
      <c r="K77" s="15"/>
    </row>
    <row r="78" spans="1:11" ht="50" customHeight="1" x14ac:dyDescent="0.2">
      <c r="A78" s="15"/>
      <c r="B78" s="9" t="s">
        <v>318</v>
      </c>
      <c r="C78" s="58" t="s">
        <v>322</v>
      </c>
      <c r="D78" s="59" t="s">
        <v>79</v>
      </c>
      <c r="E78" s="60" t="s">
        <v>323</v>
      </c>
      <c r="F78" s="61" t="s">
        <v>324</v>
      </c>
      <c r="G78" s="62" t="s">
        <v>325</v>
      </c>
      <c r="H78" s="63"/>
      <c r="I78" s="54"/>
      <c r="J78" s="57"/>
      <c r="K78" s="15"/>
    </row>
    <row r="79" spans="1:11" ht="50" customHeight="1" x14ac:dyDescent="0.2">
      <c r="A79" s="15"/>
      <c r="B79" s="9" t="s">
        <v>318</v>
      </c>
      <c r="C79" s="58" t="s">
        <v>326</v>
      </c>
      <c r="D79" s="59" t="s">
        <v>74</v>
      </c>
      <c r="E79" s="60" t="s">
        <v>65</v>
      </c>
      <c r="F79" s="61" t="s">
        <v>264</v>
      </c>
      <c r="G79" s="62" t="s">
        <v>219</v>
      </c>
      <c r="H79" s="63"/>
      <c r="I79" s="54"/>
      <c r="J79" s="57"/>
      <c r="K79" s="15"/>
    </row>
    <row r="80" spans="1:11" ht="50" customHeight="1" x14ac:dyDescent="0.2">
      <c r="A80" s="15"/>
      <c r="B80" s="9" t="s">
        <v>318</v>
      </c>
      <c r="C80" s="58" t="s">
        <v>327</v>
      </c>
      <c r="D80" s="59" t="s">
        <v>221</v>
      </c>
      <c r="E80" s="60" t="s">
        <v>328</v>
      </c>
      <c r="F80" s="61" t="s">
        <v>329</v>
      </c>
      <c r="G80" s="62" t="s">
        <v>330</v>
      </c>
      <c r="H80" s="63"/>
      <c r="I80" s="54"/>
      <c r="J80" s="57"/>
      <c r="K80" s="15"/>
    </row>
    <row r="81" spans="1:11" ht="50" customHeight="1" x14ac:dyDescent="0.2">
      <c r="A81" s="15"/>
      <c r="B81" s="9" t="s">
        <v>318</v>
      </c>
      <c r="C81" s="58" t="s">
        <v>331</v>
      </c>
      <c r="D81" s="59" t="s">
        <v>332</v>
      </c>
      <c r="E81" s="60" t="s">
        <v>264</v>
      </c>
      <c r="F81" s="61" t="s">
        <v>333</v>
      </c>
      <c r="G81" s="62" t="s">
        <v>334</v>
      </c>
      <c r="H81" s="63"/>
      <c r="I81" s="55"/>
      <c r="J81" s="57"/>
      <c r="K81" s="15"/>
    </row>
    <row r="82" spans="1:11" ht="50" customHeight="1" x14ac:dyDescent="0.2">
      <c r="A82" s="15"/>
      <c r="B82" s="22" t="s">
        <v>335</v>
      </c>
      <c r="C82" s="58" t="s">
        <v>336</v>
      </c>
      <c r="D82" s="59" t="s">
        <v>79</v>
      </c>
      <c r="E82" s="60" t="s">
        <v>337</v>
      </c>
      <c r="F82" s="61" t="s">
        <v>148</v>
      </c>
      <c r="G82" s="62" t="s">
        <v>315</v>
      </c>
      <c r="H82" s="63"/>
      <c r="I82" s="53" cm="1">
        <f t="array" ref="I82">IFERROR(AVERAGE(_xlfn._xlws.FILTER(H82:H86 - 1, ISNUMBER(H82:H86))), 0)/3</f>
        <v>0</v>
      </c>
      <c r="J82" s="57"/>
      <c r="K82" s="15"/>
    </row>
    <row r="83" spans="1:11" ht="50" customHeight="1" x14ac:dyDescent="0.2">
      <c r="A83" s="15"/>
      <c r="B83" s="22" t="s">
        <v>335</v>
      </c>
      <c r="C83" s="58" t="s">
        <v>338</v>
      </c>
      <c r="D83" s="59" t="s">
        <v>65</v>
      </c>
      <c r="E83" s="60" t="s">
        <v>264</v>
      </c>
      <c r="F83" s="61" t="s">
        <v>148</v>
      </c>
      <c r="G83" s="62" t="s">
        <v>172</v>
      </c>
      <c r="H83" s="63"/>
      <c r="I83" s="54"/>
      <c r="J83" s="57"/>
      <c r="K83" s="15"/>
    </row>
    <row r="84" spans="1:11" ht="50" customHeight="1" x14ac:dyDescent="0.2">
      <c r="A84" s="15"/>
      <c r="B84" s="22" t="s">
        <v>335</v>
      </c>
      <c r="C84" s="58" t="s">
        <v>339</v>
      </c>
      <c r="D84" s="59" t="s">
        <v>340</v>
      </c>
      <c r="E84" s="60" t="s">
        <v>341</v>
      </c>
      <c r="F84" s="61" t="s">
        <v>342</v>
      </c>
      <c r="G84" s="62" t="s">
        <v>343</v>
      </c>
      <c r="H84" s="63"/>
      <c r="I84" s="54"/>
      <c r="J84" s="57"/>
      <c r="K84" s="15"/>
    </row>
    <row r="85" spans="1:11" ht="50" customHeight="1" x14ac:dyDescent="0.2">
      <c r="A85" s="15"/>
      <c r="B85" s="22" t="s">
        <v>335</v>
      </c>
      <c r="C85" s="58" t="s">
        <v>344</v>
      </c>
      <c r="D85" s="59" t="s">
        <v>345</v>
      </c>
      <c r="E85" s="60" t="s">
        <v>346</v>
      </c>
      <c r="F85" s="61" t="s">
        <v>347</v>
      </c>
      <c r="G85" s="62" t="s">
        <v>175</v>
      </c>
      <c r="H85" s="63"/>
      <c r="I85" s="54"/>
      <c r="J85" s="57"/>
      <c r="K85" s="15"/>
    </row>
    <row r="86" spans="1:11" ht="50" customHeight="1" x14ac:dyDescent="0.2">
      <c r="A86" s="15"/>
      <c r="B86" s="22" t="s">
        <v>335</v>
      </c>
      <c r="C86" s="58" t="s">
        <v>348</v>
      </c>
      <c r="D86" s="59" t="s">
        <v>74</v>
      </c>
      <c r="E86" s="60" t="s">
        <v>98</v>
      </c>
      <c r="F86" s="61" t="s">
        <v>349</v>
      </c>
      <c r="G86" s="62" t="s">
        <v>350</v>
      </c>
      <c r="H86" s="63"/>
      <c r="I86" s="55"/>
      <c r="J86" s="57"/>
      <c r="K86" s="15"/>
    </row>
    <row r="87" spans="1:11" ht="50" customHeight="1" x14ac:dyDescent="0.2">
      <c r="A87" s="15"/>
      <c r="B87" s="9" t="s">
        <v>351</v>
      </c>
      <c r="C87" s="58" t="s">
        <v>352</v>
      </c>
      <c r="D87" s="59" t="s">
        <v>277</v>
      </c>
      <c r="E87" s="60" t="s">
        <v>337</v>
      </c>
      <c r="F87" s="61" t="s">
        <v>128</v>
      </c>
      <c r="G87" s="62" t="s">
        <v>353</v>
      </c>
      <c r="H87" s="63"/>
      <c r="I87" s="53" cm="1">
        <f t="array" ref="I87">IFERROR(AVERAGE(_xlfn._xlws.FILTER(H87:H91 - 1, ISNUMBER(H87:H91))), 0)/3</f>
        <v>0</v>
      </c>
      <c r="J87" s="57"/>
      <c r="K87" s="15"/>
    </row>
    <row r="88" spans="1:11" ht="50" customHeight="1" x14ac:dyDescent="0.2">
      <c r="A88" s="15"/>
      <c r="B88" s="9" t="s">
        <v>351</v>
      </c>
      <c r="C88" s="58" t="s">
        <v>354</v>
      </c>
      <c r="D88" s="59" t="s">
        <v>355</v>
      </c>
      <c r="E88" s="60" t="s">
        <v>356</v>
      </c>
      <c r="F88" s="61" t="s">
        <v>357</v>
      </c>
      <c r="G88" s="62" t="s">
        <v>358</v>
      </c>
      <c r="H88" s="63"/>
      <c r="I88" s="54"/>
      <c r="J88" s="57"/>
      <c r="K88" s="15"/>
    </row>
    <row r="89" spans="1:11" ht="50" customHeight="1" x14ac:dyDescent="0.2">
      <c r="A89" s="15"/>
      <c r="B89" s="9" t="s">
        <v>351</v>
      </c>
      <c r="C89" s="58" t="s">
        <v>359</v>
      </c>
      <c r="D89" s="59" t="s">
        <v>65</v>
      </c>
      <c r="E89" s="60" t="s">
        <v>98</v>
      </c>
      <c r="F89" s="61" t="s">
        <v>148</v>
      </c>
      <c r="G89" s="62" t="s">
        <v>172</v>
      </c>
      <c r="H89" s="63"/>
      <c r="I89" s="54"/>
      <c r="J89" s="57"/>
      <c r="K89" s="15"/>
    </row>
    <row r="90" spans="1:11" ht="50" customHeight="1" x14ac:dyDescent="0.2">
      <c r="A90" s="15"/>
      <c r="B90" s="9" t="s">
        <v>351</v>
      </c>
      <c r="C90" s="58" t="s">
        <v>360</v>
      </c>
      <c r="D90" s="59" t="s">
        <v>221</v>
      </c>
      <c r="E90" s="60" t="s">
        <v>299</v>
      </c>
      <c r="F90" s="61" t="s">
        <v>148</v>
      </c>
      <c r="G90" s="62" t="s">
        <v>315</v>
      </c>
      <c r="H90" s="63"/>
      <c r="I90" s="54"/>
      <c r="J90" s="57"/>
      <c r="K90" s="15"/>
    </row>
    <row r="91" spans="1:11" ht="50" customHeight="1" x14ac:dyDescent="0.2">
      <c r="A91" s="15"/>
      <c r="B91" s="64" t="s">
        <v>351</v>
      </c>
      <c r="C91" s="65" t="s">
        <v>361</v>
      </c>
      <c r="D91" s="66" t="s">
        <v>221</v>
      </c>
      <c r="E91" s="67" t="s">
        <v>362</v>
      </c>
      <c r="F91" s="68" t="s">
        <v>148</v>
      </c>
      <c r="G91" s="69" t="s">
        <v>315</v>
      </c>
      <c r="H91" s="70"/>
      <c r="I91" s="55"/>
      <c r="J91" s="57"/>
      <c r="K91" s="15"/>
    </row>
    <row r="92" spans="1:11" ht="12" customHeight="1" x14ac:dyDescent="0.2">
      <c r="A92" s="15"/>
      <c r="B92" s="15"/>
      <c r="C92" s="16"/>
      <c r="D92" s="15"/>
      <c r="E92" s="15"/>
      <c r="F92" s="15"/>
      <c r="G92" s="15"/>
      <c r="H92" s="15"/>
      <c r="I92" s="17"/>
      <c r="J92" s="15"/>
      <c r="K92" s="15"/>
    </row>
  </sheetData>
  <mergeCells count="18">
    <mergeCell ref="I82:I86"/>
    <mergeCell ref="I87:I91"/>
    <mergeCell ref="I57:I61"/>
    <mergeCell ref="I62:I66"/>
    <mergeCell ref="I67:I71"/>
    <mergeCell ref="I72:I76"/>
    <mergeCell ref="I77:I81"/>
    <mergeCell ref="I12:I16"/>
    <mergeCell ref="I17:I21"/>
    <mergeCell ref="I22:I26"/>
    <mergeCell ref="I27:I31"/>
    <mergeCell ref="I32:I36"/>
    <mergeCell ref="I52:I56"/>
    <mergeCell ref="E4:F4"/>
    <mergeCell ref="I37:I41"/>
    <mergeCell ref="I42:I46"/>
    <mergeCell ref="I47:I51"/>
    <mergeCell ref="I7:I11"/>
  </mergeCells>
  <dataValidations count="1">
    <dataValidation type="list" allowBlank="1" showInputMessage="1" showErrorMessage="1" sqref="H7:H91" xr:uid="{A4FB8E78-7FB8-C54B-BD6B-7D74A5F63A7E}">
      <formula1>"1,2,3,4"</formula1>
    </dataValidation>
  </dataValidations>
  <hyperlinks>
    <hyperlink ref="B1" r:id="rId1" xr:uid="{CF82797C-1AD9-EC41-BB1D-B8E414FFF80A}"/>
    <hyperlink ref="B2" r:id="rId2" display="Please complete and email to audit@kpi.management to arrange your free 15 session with our consultants." xr:uid="{DE93FAF2-7EF8-C641-A3B9-21851FC1E8CF}"/>
  </hyperlinks>
  <pageMargins left="0.7" right="0.7" top="0.75" bottom="0.75" header="0.3" footer="0.3"/>
  <pageSetup paperSize="9" scale="58" fitToHeight="11" orientation="landscape" horizontalDpi="0" verticalDpi="0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Audit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nauman khan</cp:lastModifiedBy>
  <dcterms:created xsi:type="dcterms:W3CDTF">2025-04-18T22:50:11Z</dcterms:created>
  <dcterms:modified xsi:type="dcterms:W3CDTF">2025-09-23T10:04:36Z</dcterms:modified>
</cp:coreProperties>
</file>